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F3F" lockStructure="1"/>
  <bookViews>
    <workbookView xWindow="120" yWindow="195" windowWidth="17235" windowHeight="11505"/>
  </bookViews>
  <sheets>
    <sheet name="Dětská 2016" sheetId="1" r:id="rId1"/>
  </sheets>
  <definedNames>
    <definedName name="A">#REF!</definedName>
    <definedName name="A.">#REF!</definedName>
  </definedNames>
  <calcPr calcId="145621"/>
</workbook>
</file>

<file path=xl/calcChain.xml><?xml version="1.0" encoding="utf-8"?>
<calcChain xmlns="http://schemas.openxmlformats.org/spreadsheetml/2006/main">
  <c r="G43" i="1" l="1"/>
  <c r="H43" i="1"/>
  <c r="K43" i="1" l="1"/>
  <c r="K50" i="1" l="1"/>
</calcChain>
</file>

<file path=xl/sharedStrings.xml><?xml version="1.0" encoding="utf-8"?>
<sst xmlns="http://schemas.openxmlformats.org/spreadsheetml/2006/main" count="182" uniqueCount="129">
  <si>
    <t>PŘEHLED ŽÁDOSTÍ O DOTACI V R. 2016_Literatura pro děti a mládež, komiks</t>
  </si>
  <si>
    <t>Požadavek</t>
  </si>
  <si>
    <t>Návrh dotace</t>
  </si>
  <si>
    <t>Č.pr.</t>
  </si>
  <si>
    <t>Okr.</t>
  </si>
  <si>
    <t>Autor a název</t>
  </si>
  <si>
    <t>Vydavatel</t>
  </si>
  <si>
    <t>Celk.
náklady</t>
  </si>
  <si>
    <t>Dotace
2016</t>
  </si>
  <si>
    <t>Dotace
2017</t>
  </si>
  <si>
    <t>Hodno-
cení</t>
  </si>
  <si>
    <t>Alena Bartošíková: Balada o Vlčím vrchu</t>
  </si>
  <si>
    <t>Alena Bartošíková</t>
  </si>
  <si>
    <t>Patrik Antczak: Alfabeta</t>
  </si>
  <si>
    <t>Patrik Antczak</t>
  </si>
  <si>
    <t>Daniel Rušar: Vlk a tma</t>
  </si>
  <si>
    <t>Paseka, s.r.o.</t>
  </si>
  <si>
    <t>Vlastimil Peška: Nová knížka o pejskovi a kočičce</t>
  </si>
  <si>
    <t>Jarmila Vlčková: Hugo a Jarmilka</t>
  </si>
  <si>
    <t>Pavel Mervart</t>
  </si>
  <si>
    <t>Ondřej Horák, Jiří Franta: Průvodce neklidným územím.
Příběhy českého výtvarného umění 20. století</t>
  </si>
  <si>
    <t>J. Dvořák, Via Vestra - Labyrint</t>
  </si>
  <si>
    <t>Dagmar Urbánková: Maškary</t>
  </si>
  <si>
    <t>Baobab&amp;GplusG, s.r.o.</t>
  </si>
  <si>
    <t>Tereza Říčanová: Orbis pictus</t>
  </si>
  <si>
    <t>Bookmedia, s.r.o.</t>
  </si>
  <si>
    <t>Vyšehrad, s.r.o.</t>
  </si>
  <si>
    <t>Artuš Schneider, Marta Voleská: Kulihrášek</t>
  </si>
  <si>
    <t>Arbor vitae societas, s.r.o.</t>
  </si>
  <si>
    <t>Jan Hísek: Sny</t>
  </si>
  <si>
    <t>Martin Souček</t>
  </si>
  <si>
    <t>Ludmila Selingerová: Drabčíkova pouť</t>
  </si>
  <si>
    <t>Jan Šavrda, dybbuk</t>
  </si>
  <si>
    <t>Renáta Fučíková: Karel a rytíři</t>
  </si>
  <si>
    <t>Mladá fronta, a.s.</t>
  </si>
  <si>
    <t>Nikola Klímová (Take Take Take)</t>
  </si>
  <si>
    <t>Tereza Vostradovská: Hravouka</t>
  </si>
  <si>
    <t>František Havlůj, Běžíliška</t>
  </si>
  <si>
    <t>Aneta Františka Holasová: Pohádka o Ipsíkovi</t>
  </si>
  <si>
    <t>Martina Špinková: Kocouře, ty se máš</t>
  </si>
  <si>
    <t>ProCestu, s.r.o.</t>
  </si>
  <si>
    <t>Josef Václav Sládek: Od Žežulky k Mikuláši</t>
  </si>
  <si>
    <t>Pulchra, s.r.o.</t>
  </si>
  <si>
    <t>Jakub Hlaváček - Malvern</t>
  </si>
  <si>
    <t>Tereza Ščerbová: Krtník</t>
  </si>
  <si>
    <t>Host - vydavatelství, s.r.o.</t>
  </si>
  <si>
    <t>Jiří Stránský: O dešťovém kameni</t>
  </si>
  <si>
    <t>Ivana Pecháčková - Meander</t>
  </si>
  <si>
    <t>Jan Nejedlý: Malý humorista</t>
  </si>
  <si>
    <t>Jana Vopatová: Malostranské století</t>
  </si>
  <si>
    <t>Jiří Řehounek: Pohádky z Jezevčí pískovny</t>
  </si>
  <si>
    <t>Jiří Řehounek</t>
  </si>
  <si>
    <t>Anna Novotná: Kdo se směje naposled</t>
  </si>
  <si>
    <t>Práh, s.r.o.</t>
  </si>
  <si>
    <t>Aargh! 16</t>
  </si>
  <si>
    <t>Analphabet Books, z.s.</t>
  </si>
  <si>
    <t>Martina Kožíšek Ouřadová: S F. Malochem ke kolébce
zlatonosné Otavy</t>
  </si>
  <si>
    <t>Martina Kožíšek Ouřadová</t>
  </si>
  <si>
    <t>Mikuláš Podprocký: Divočina II, brožovaná ČB</t>
  </si>
  <si>
    <t>Argo, s.r.o.</t>
  </si>
  <si>
    <t>Barbora Nevolníková: Tramvaj č. 22</t>
  </si>
  <si>
    <t>Ondřej Müller, Vít Haškovec: Malované dějiny Evropy</t>
  </si>
  <si>
    <t>Albatros Media, a.s.</t>
  </si>
  <si>
    <t>Petr Měrka: Van Gogh 21. století</t>
  </si>
  <si>
    <t>Vratislav Brabenec: Pajasan</t>
  </si>
  <si>
    <t>Radim Kopáč: Dnes dítě</t>
  </si>
  <si>
    <t>Milada Mašinová, Petra Stibizová: Mor III - Útěk</t>
  </si>
  <si>
    <t>Karolina Voňková - Lipnik</t>
  </si>
  <si>
    <t>VYŘAZENÉ PROJEKTY</t>
  </si>
  <si>
    <t>Renáta Fučíková: Největší dramatici sv. 2, Moliére</t>
  </si>
  <si>
    <t>vyřazeno -
 žádost na r. 2017</t>
  </si>
  <si>
    <t>V. Mašek: Panáček, pecka, švestka, poleno</t>
  </si>
  <si>
    <t>Lipnik / Karolina Voňková</t>
  </si>
  <si>
    <t>M. Mašinová, P. Stibitzová: Mor II</t>
  </si>
  <si>
    <t>Vojtěch Mašek: Sestry Dietlovy</t>
  </si>
  <si>
    <t>Šedivá Denisa</t>
  </si>
  <si>
    <t>D. Šedivá: ABCZ and H jako Havel</t>
  </si>
  <si>
    <t>VÍCELETÉ PROJEKTY SCHVÁLENÉ V PŘEDCHOZÍCH LETECH</t>
  </si>
  <si>
    <t>Lea Točeková</t>
  </si>
  <si>
    <t>Jaroslav Milfajt</t>
  </si>
  <si>
    <t>Jiří Franta</t>
  </si>
  <si>
    <t>Lukáš Urbánek</t>
  </si>
  <si>
    <t>Dagmar Urbánková</t>
  </si>
  <si>
    <t>Tereza Říčanová</t>
  </si>
  <si>
    <t>Adolf Dudek</t>
  </si>
  <si>
    <t>Renáta Fučíková</t>
  </si>
  <si>
    <t>Artuš Scheiner</t>
  </si>
  <si>
    <t>Jan Hísek</t>
  </si>
  <si>
    <t>Jindřich Janíček</t>
  </si>
  <si>
    <t>Tereza Vostradovská</t>
  </si>
  <si>
    <t>Andrea Tachezy</t>
  </si>
  <si>
    <t>Aneta Františka Holasová</t>
  </si>
  <si>
    <t>Martina Špinková</t>
  </si>
  <si>
    <t>Filip Pošívač</t>
  </si>
  <si>
    <t>Tereza Ščerbová</t>
  </si>
  <si>
    <t>Matěj Forman</t>
  </si>
  <si>
    <t>Jaromír Plachý</t>
  </si>
  <si>
    <t>Jana Vopatová</t>
  </si>
  <si>
    <t>Jana Nachlingerová</t>
  </si>
  <si>
    <t>Votruba Jiří</t>
  </si>
  <si>
    <t>Vladimír Kožíšek</t>
  </si>
  <si>
    <t>Mikuláš Podprocký</t>
  </si>
  <si>
    <t>Nikola Logosová</t>
  </si>
  <si>
    <t>Petra Josefína Stibitzová</t>
  </si>
  <si>
    <t>Vendula Chalánková</t>
  </si>
  <si>
    <t>Petra Stibitzová</t>
  </si>
  <si>
    <t>Branko Jelinek</t>
  </si>
  <si>
    <t>Ilustrátor</t>
  </si>
  <si>
    <t>D</t>
  </si>
  <si>
    <t>A</t>
  </si>
  <si>
    <t>C</t>
  </si>
  <si>
    <t>B</t>
  </si>
  <si>
    <t>PŘEŘ.</t>
  </si>
  <si>
    <t>Lukáš Urbánek, Milada Rezková:
 Doktor Racek - cesta kolem světa</t>
  </si>
  <si>
    <t>Vojtěch Mašek, Marek Šindelka, Marek Pokorný: 
Svatá Barbora</t>
  </si>
  <si>
    <t>Jarmila Vlčková</t>
  </si>
  <si>
    <t>Zdenka Krejčová</t>
  </si>
  <si>
    <t>Jindřiška Rézi Weininger</t>
  </si>
  <si>
    <t>Petr Měrka</t>
  </si>
  <si>
    <t>Eva del Risco Koupová 
a Johana Selingerová</t>
  </si>
  <si>
    <t>Radek Malý: Devět plchů v pelechu</t>
  </si>
  <si>
    <t>Vladimír Tučapský, 
Tomáš Kučerovský,
 Zuzana Čupová, Jan Gruml ad.</t>
  </si>
  <si>
    <t>L. Lomová, Z. Vízková, J. Grus</t>
  </si>
  <si>
    <t>Stanislava Korcová, Jitka Severinová: 
Cestovatelské pohádky</t>
  </si>
  <si>
    <t>Renáta Fučíková: 
Největší dramatici sv. 1, Shakespeare</t>
  </si>
  <si>
    <t>Taťána Rubášová, Jindřich Janíček: 
William a Maeriwether</t>
  </si>
  <si>
    <t>Jan Vladislav: Proměnky. 
Pohádky a legendy o stromech a rostlinách</t>
  </si>
  <si>
    <t>Ruth Weininger: Eliášovy příběhy 
na zemi, nebi a na moři</t>
  </si>
  <si>
    <t>Branko Jelínek: Oskar Ed, Můj největší 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</si>
</sst>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5">
    <xf numFmtId="0" fontId="0" fillId="0" borderId="0" xfId="0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4" fillId="2" borderId="0" xfId="0" applyNumberFormat="1" applyFont="1" applyFill="1"/>
    <xf numFmtId="3" fontId="0" fillId="2" borderId="0" xfId="0" applyNumberFormat="1" applyFill="1"/>
    <xf numFmtId="3" fontId="0" fillId="0" borderId="2" xfId="0" applyNumberFormat="1" applyBorder="1" applyAlignment="1">
      <alignment horizontal="right"/>
    </xf>
    <xf numFmtId="3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/>
    <xf numFmtId="3" fontId="3" fillId="3" borderId="2" xfId="0" applyNumberFormat="1" applyFont="1" applyFill="1" applyBorder="1" applyAlignment="1">
      <alignment horizontal="center" wrapText="1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3" fontId="5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/>
    <xf numFmtId="3" fontId="0" fillId="5" borderId="2" xfId="0" applyNumberFormat="1" applyFill="1" applyBorder="1"/>
    <xf numFmtId="3" fontId="5" fillId="4" borderId="11" xfId="0" applyNumberFormat="1" applyFont="1" applyFill="1" applyBorder="1"/>
    <xf numFmtId="3" fontId="0" fillId="0" borderId="11" xfId="0" applyNumberFormat="1" applyBorder="1"/>
    <xf numFmtId="3" fontId="0" fillId="0" borderId="2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center"/>
    </xf>
    <xf numFmtId="3" fontId="0" fillId="4" borderId="2" xfId="0" applyNumberFormat="1" applyFill="1" applyBorder="1"/>
    <xf numFmtId="3" fontId="0" fillId="4" borderId="9" xfId="0" applyNumberFormat="1" applyFill="1" applyBorder="1"/>
    <xf numFmtId="3" fontId="3" fillId="4" borderId="10" xfId="0" applyNumberFormat="1" applyFont="1" applyFill="1" applyBorder="1"/>
    <xf numFmtId="3" fontId="0" fillId="4" borderId="11" xfId="0" applyNumberFormat="1" applyFill="1" applyBorder="1"/>
    <xf numFmtId="3" fontId="0" fillId="4" borderId="2" xfId="0" applyNumberFormat="1" applyFill="1" applyBorder="1" applyAlignment="1">
      <alignment wrapText="1"/>
    </xf>
    <xf numFmtId="3" fontId="0" fillId="6" borderId="2" xfId="0" applyNumberFormat="1" applyFill="1" applyBorder="1" applyAlignment="1">
      <alignment horizontal="center"/>
    </xf>
    <xf numFmtId="3" fontId="0" fillId="6" borderId="2" xfId="0" applyNumberFormat="1" applyFill="1" applyBorder="1"/>
    <xf numFmtId="3" fontId="3" fillId="6" borderId="10" xfId="0" applyNumberFormat="1" applyFont="1" applyFill="1" applyBorder="1"/>
    <xf numFmtId="3" fontId="0" fillId="6" borderId="11" xfId="0" applyNumberFormat="1" applyFill="1" applyBorder="1"/>
    <xf numFmtId="3" fontId="0" fillId="6" borderId="2" xfId="0" applyNumberFormat="1" applyFill="1" applyBorder="1" applyAlignment="1">
      <alignment wrapText="1"/>
    </xf>
    <xf numFmtId="3" fontId="5" fillId="6" borderId="2" xfId="0" applyNumberFormat="1" applyFont="1" applyFill="1" applyBorder="1" applyAlignment="1">
      <alignment horizontal="center"/>
    </xf>
    <xf numFmtId="3" fontId="5" fillId="6" borderId="2" xfId="0" applyNumberFormat="1" applyFont="1" applyFill="1" applyBorder="1"/>
    <xf numFmtId="3" fontId="6" fillId="6" borderId="10" xfId="0" applyNumberFormat="1" applyFont="1" applyFill="1" applyBorder="1"/>
    <xf numFmtId="3" fontId="5" fillId="6" borderId="11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9" xfId="0" applyNumberFormat="1" applyFont="1" applyFill="1" applyBorder="1" applyAlignment="1">
      <alignment horizontal="center"/>
    </xf>
    <xf numFmtId="3" fontId="7" fillId="2" borderId="2" xfId="0" applyNumberFormat="1" applyFont="1" applyFill="1" applyBorder="1"/>
    <xf numFmtId="0" fontId="0" fillId="7" borderId="2" xfId="0" applyFill="1" applyBorder="1"/>
    <xf numFmtId="3" fontId="0" fillId="7" borderId="2" xfId="0" applyNumberFormat="1" applyFill="1" applyBorder="1"/>
    <xf numFmtId="3" fontId="0" fillId="8" borderId="0" xfId="0" applyNumberFormat="1" applyFill="1" applyAlignment="1">
      <alignment horizontal="center"/>
    </xf>
    <xf numFmtId="3" fontId="3" fillId="8" borderId="0" xfId="0" applyNumberFormat="1" applyFont="1" applyFill="1"/>
    <xf numFmtId="3" fontId="0" fillId="7" borderId="2" xfId="0" applyNumberFormat="1" applyFill="1" applyBorder="1" applyAlignment="1">
      <alignment horizontal="center"/>
    </xf>
    <xf numFmtId="3" fontId="0" fillId="5" borderId="14" xfId="0" applyNumberFormat="1" applyFill="1" applyBorder="1"/>
    <xf numFmtId="3" fontId="3" fillId="6" borderId="15" xfId="0" applyNumberFormat="1" applyFont="1" applyFill="1" applyBorder="1"/>
    <xf numFmtId="3" fontId="0" fillId="6" borderId="16" xfId="0" applyNumberFormat="1" applyFill="1" applyBorder="1"/>
    <xf numFmtId="3" fontId="0" fillId="0" borderId="16" xfId="0" applyNumberFormat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/>
    <xf numFmtId="3" fontId="5" fillId="0" borderId="0" xfId="0" applyNumberFormat="1" applyFont="1"/>
    <xf numFmtId="3" fontId="3" fillId="3" borderId="18" xfId="0" applyNumberFormat="1" applyFont="1" applyFill="1" applyBorder="1"/>
    <xf numFmtId="3" fontId="5" fillId="4" borderId="13" xfId="0" applyNumberFormat="1" applyFont="1" applyFill="1" applyBorder="1" applyAlignment="1">
      <alignment horizontal="left"/>
    </xf>
    <xf numFmtId="3" fontId="0" fillId="4" borderId="13" xfId="0" applyNumberFormat="1" applyFill="1" applyBorder="1"/>
    <xf numFmtId="3" fontId="0" fillId="6" borderId="13" xfId="0" applyNumberFormat="1" applyFill="1" applyBorder="1"/>
    <xf numFmtId="3" fontId="5" fillId="6" borderId="13" xfId="0" applyNumberFormat="1" applyFont="1" applyFill="1" applyBorder="1"/>
    <xf numFmtId="0" fontId="0" fillId="0" borderId="2" xfId="0" applyBorder="1"/>
    <xf numFmtId="3" fontId="3" fillId="3" borderId="2" xfId="0" applyNumberFormat="1" applyFont="1" applyFill="1" applyBorder="1"/>
    <xf numFmtId="3" fontId="6" fillId="4" borderId="10" xfId="0" applyNumberFormat="1" applyFont="1" applyFill="1" applyBorder="1"/>
    <xf numFmtId="0" fontId="0" fillId="7" borderId="2" xfId="0" applyFill="1" applyBorder="1" applyAlignment="1">
      <alignment wrapText="1"/>
    </xf>
    <xf numFmtId="0" fontId="0" fillId="6" borderId="2" xfId="0" applyFill="1" applyBorder="1"/>
    <xf numFmtId="0" fontId="0" fillId="6" borderId="2" xfId="0" applyFill="1" applyBorder="1" applyAlignment="1">
      <alignment wrapText="1"/>
    </xf>
    <xf numFmtId="0" fontId="0" fillId="0" borderId="2" xfId="0" applyBorder="1" applyAlignment="1">
      <alignment wrapText="1"/>
    </xf>
    <xf numFmtId="3" fontId="5" fillId="0" borderId="2" xfId="0" applyNumberFormat="1" applyFont="1" applyFill="1" applyBorder="1" applyAlignment="1">
      <alignment horizontal="right"/>
    </xf>
    <xf numFmtId="3" fontId="6" fillId="6" borderId="2" xfId="0" applyNumberFormat="1" applyFont="1" applyFill="1" applyBorder="1"/>
    <xf numFmtId="3" fontId="3" fillId="3" borderId="14" xfId="0" applyNumberFormat="1" applyFont="1" applyFill="1" applyBorder="1"/>
    <xf numFmtId="3" fontId="6" fillId="3" borderId="14" xfId="0" applyNumberFormat="1" applyFont="1" applyFill="1" applyBorder="1" applyAlignment="1"/>
    <xf numFmtId="3" fontId="3" fillId="3" borderId="19" xfId="0" applyNumberFormat="1" applyFont="1" applyFill="1" applyBorder="1"/>
    <xf numFmtId="3" fontId="0" fillId="7" borderId="14" xfId="0" applyNumberFormat="1" applyFill="1" applyBorder="1"/>
    <xf numFmtId="3" fontId="3" fillId="8" borderId="19" xfId="0" applyNumberFormat="1" applyFont="1" applyFill="1" applyBorder="1"/>
    <xf numFmtId="3" fontId="0" fillId="3" borderId="12" xfId="0" applyNumberForma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0" fillId="2" borderId="10" xfId="0" applyNumberFormat="1" applyFill="1" applyBorder="1"/>
    <xf numFmtId="3" fontId="0" fillId="2" borderId="2" xfId="0" applyNumberFormat="1" applyFill="1" applyBorder="1" applyAlignment="1">
      <alignment horizontal="right"/>
    </xf>
    <xf numFmtId="3" fontId="0" fillId="9" borderId="0" xfId="0" applyNumberFormat="1" applyFill="1" applyAlignment="1">
      <alignment horizontal="right"/>
    </xf>
    <xf numFmtId="3" fontId="0" fillId="9" borderId="0" xfId="0" applyNumberFormat="1" applyFill="1" applyAlignment="1">
      <alignment horizontal="center"/>
    </xf>
    <xf numFmtId="3" fontId="7" fillId="9" borderId="0" xfId="0" applyNumberFormat="1" applyFont="1" applyFill="1"/>
    <xf numFmtId="3" fontId="3" fillId="3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2" fillId="2" borderId="13" xfId="0" applyNumberFormat="1" applyFont="1" applyFill="1" applyBorder="1" applyAlignment="1">
      <alignment wrapText="1"/>
    </xf>
    <xf numFmtId="0" fontId="0" fillId="0" borderId="9" xfId="0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K1" sqref="K1"/>
    </sheetView>
  </sheetViews>
  <sheetFormatPr defaultRowHeight="12.75" x14ac:dyDescent="0.2"/>
  <cols>
    <col min="1" max="1" width="3.5703125" style="1" customWidth="1"/>
    <col min="2" max="2" width="4.42578125" style="2" customWidth="1"/>
    <col min="3" max="3" width="5.140625" style="2" customWidth="1"/>
    <col min="4" max="4" width="42.5703125" style="3" customWidth="1"/>
    <col min="5" max="5" width="26.5703125" style="3" customWidth="1"/>
    <col min="6" max="6" width="22.28515625" style="2" customWidth="1"/>
    <col min="7" max="7" width="9" style="3" customWidth="1"/>
    <col min="8" max="8" width="9.140625" style="3" customWidth="1"/>
    <col min="9" max="9" width="7.5703125" style="3" customWidth="1"/>
    <col min="10" max="10" width="6.140625" style="2" customWidth="1"/>
    <col min="11" max="11" width="9.140625" style="3" customWidth="1"/>
    <col min="12" max="12" width="7.5703125" style="3" customWidth="1"/>
    <col min="13" max="16384" width="9.140625" style="3"/>
  </cols>
  <sheetData>
    <row r="1" spans="1:12" ht="17.25" customHeight="1" x14ac:dyDescent="0.25">
      <c r="D1" s="4" t="s">
        <v>0</v>
      </c>
      <c r="E1" s="5"/>
    </row>
    <row r="2" spans="1:12" ht="13.5" thickBot="1" x14ac:dyDescent="0.25">
      <c r="G2" s="2"/>
      <c r="H2" s="80" t="s">
        <v>1</v>
      </c>
      <c r="I2" s="81"/>
      <c r="J2" s="82" t="s">
        <v>2</v>
      </c>
      <c r="K2" s="82"/>
      <c r="L2" s="82"/>
    </row>
    <row r="3" spans="1:12" ht="26.25" thickBot="1" x14ac:dyDescent="0.25">
      <c r="A3" s="6"/>
      <c r="B3" s="7" t="s">
        <v>3</v>
      </c>
      <c r="C3" s="7" t="s">
        <v>4</v>
      </c>
      <c r="D3" s="8" t="s">
        <v>5</v>
      </c>
      <c r="E3" s="52" t="s">
        <v>6</v>
      </c>
      <c r="F3" s="58" t="s">
        <v>107</v>
      </c>
      <c r="G3" s="9" t="s">
        <v>7</v>
      </c>
      <c r="H3" s="10" t="s">
        <v>8</v>
      </c>
      <c r="I3" s="11" t="s">
        <v>9</v>
      </c>
      <c r="J3" s="12" t="s">
        <v>10</v>
      </c>
      <c r="K3" s="13">
        <v>2016</v>
      </c>
      <c r="L3" s="14">
        <v>2017</v>
      </c>
    </row>
    <row r="4" spans="1:12" ht="15" customHeight="1" x14ac:dyDescent="0.2">
      <c r="A4" s="6">
        <v>1</v>
      </c>
      <c r="B4" s="15">
        <v>14</v>
      </c>
      <c r="C4" s="15">
        <v>6</v>
      </c>
      <c r="D4" s="16" t="s">
        <v>11</v>
      </c>
      <c r="E4" s="53" t="s">
        <v>12</v>
      </c>
      <c r="F4" s="57" t="s">
        <v>12</v>
      </c>
      <c r="G4" s="17">
        <v>38600</v>
      </c>
      <c r="H4" s="59">
        <v>25000</v>
      </c>
      <c r="I4" s="18"/>
      <c r="J4" s="71" t="s">
        <v>108</v>
      </c>
      <c r="K4" s="58">
        <v>0</v>
      </c>
      <c r="L4" s="19"/>
    </row>
    <row r="5" spans="1:12" ht="15" customHeight="1" x14ac:dyDescent="0.2">
      <c r="A5" s="20">
        <v>2</v>
      </c>
      <c r="B5" s="21">
        <v>27</v>
      </c>
      <c r="C5" s="21">
        <v>6</v>
      </c>
      <c r="D5" s="22" t="s">
        <v>13</v>
      </c>
      <c r="E5" s="23" t="s">
        <v>14</v>
      </c>
      <c r="F5" s="57" t="s">
        <v>14</v>
      </c>
      <c r="G5" s="17">
        <v>345000</v>
      </c>
      <c r="H5" s="24">
        <v>130000</v>
      </c>
      <c r="I5" s="25"/>
      <c r="J5" s="71" t="s">
        <v>109</v>
      </c>
      <c r="K5" s="58">
        <v>100000</v>
      </c>
      <c r="L5" s="19"/>
    </row>
    <row r="6" spans="1:12" ht="15" customHeight="1" x14ac:dyDescent="0.2">
      <c r="A6" s="6">
        <v>3</v>
      </c>
      <c r="B6" s="21">
        <v>37</v>
      </c>
      <c r="C6" s="21">
        <v>6</v>
      </c>
      <c r="D6" s="26" t="s">
        <v>15</v>
      </c>
      <c r="E6" s="54" t="s">
        <v>16</v>
      </c>
      <c r="F6" s="57" t="s">
        <v>78</v>
      </c>
      <c r="G6" s="17">
        <v>241000</v>
      </c>
      <c r="H6" s="24">
        <v>120000</v>
      </c>
      <c r="I6" s="25"/>
      <c r="J6" s="71" t="s">
        <v>110</v>
      </c>
      <c r="K6" s="58">
        <v>50000</v>
      </c>
      <c r="L6" s="19"/>
    </row>
    <row r="7" spans="1:12" ht="14.25" customHeight="1" x14ac:dyDescent="0.2">
      <c r="A7" s="20">
        <v>4</v>
      </c>
      <c r="B7" s="21">
        <v>40</v>
      </c>
      <c r="C7" s="21">
        <v>6</v>
      </c>
      <c r="D7" s="22" t="s">
        <v>17</v>
      </c>
      <c r="E7" s="54" t="s">
        <v>16</v>
      </c>
      <c r="F7" s="57" t="s">
        <v>79</v>
      </c>
      <c r="G7" s="17">
        <v>369700</v>
      </c>
      <c r="H7" s="24">
        <v>182000</v>
      </c>
      <c r="I7" s="25"/>
      <c r="J7" s="71" t="s">
        <v>108</v>
      </c>
      <c r="K7" s="58">
        <v>0</v>
      </c>
      <c r="L7" s="19"/>
    </row>
    <row r="8" spans="1:12" ht="15" customHeight="1" x14ac:dyDescent="0.2">
      <c r="A8" s="6">
        <v>5</v>
      </c>
      <c r="B8" s="21">
        <v>44</v>
      </c>
      <c r="C8" s="21">
        <v>6</v>
      </c>
      <c r="D8" s="22" t="s">
        <v>18</v>
      </c>
      <c r="E8" s="54" t="s">
        <v>19</v>
      </c>
      <c r="F8" s="57" t="s">
        <v>115</v>
      </c>
      <c r="G8" s="17">
        <v>82130</v>
      </c>
      <c r="H8" s="24">
        <v>40000</v>
      </c>
      <c r="I8" s="25"/>
      <c r="J8" s="71" t="s">
        <v>108</v>
      </c>
      <c r="K8" s="58">
        <v>0</v>
      </c>
      <c r="L8" s="19"/>
    </row>
    <row r="9" spans="1:12" ht="36" customHeight="1" x14ac:dyDescent="0.2">
      <c r="A9" s="20">
        <v>6</v>
      </c>
      <c r="B9" s="21">
        <v>53</v>
      </c>
      <c r="C9" s="21">
        <v>6</v>
      </c>
      <c r="D9" s="26" t="s">
        <v>20</v>
      </c>
      <c r="E9" s="54" t="s">
        <v>21</v>
      </c>
      <c r="F9" s="57" t="s">
        <v>80</v>
      </c>
      <c r="G9" s="17">
        <v>450000</v>
      </c>
      <c r="H9" s="24">
        <v>50000</v>
      </c>
      <c r="I9" s="25">
        <v>100000</v>
      </c>
      <c r="J9" s="71" t="s">
        <v>109</v>
      </c>
      <c r="K9" s="58">
        <v>40000</v>
      </c>
      <c r="L9" s="19">
        <v>90000</v>
      </c>
    </row>
    <row r="10" spans="1:12" ht="27" customHeight="1" x14ac:dyDescent="0.2">
      <c r="A10" s="6">
        <v>7</v>
      </c>
      <c r="B10" s="21">
        <v>54</v>
      </c>
      <c r="C10" s="21">
        <v>6</v>
      </c>
      <c r="D10" s="26" t="s">
        <v>113</v>
      </c>
      <c r="E10" s="54" t="s">
        <v>21</v>
      </c>
      <c r="F10" s="57" t="s">
        <v>81</v>
      </c>
      <c r="G10" s="17">
        <v>290000</v>
      </c>
      <c r="H10" s="24">
        <v>100000</v>
      </c>
      <c r="I10" s="25"/>
      <c r="J10" s="71" t="s">
        <v>110</v>
      </c>
      <c r="K10" s="58">
        <v>50000</v>
      </c>
      <c r="L10" s="19"/>
    </row>
    <row r="11" spans="1:12" ht="15" customHeight="1" x14ac:dyDescent="0.2">
      <c r="A11" s="20">
        <v>8</v>
      </c>
      <c r="B11" s="21">
        <v>55</v>
      </c>
      <c r="C11" s="21">
        <v>6</v>
      </c>
      <c r="D11" s="22" t="s">
        <v>22</v>
      </c>
      <c r="E11" s="54" t="s">
        <v>23</v>
      </c>
      <c r="F11" s="57" t="s">
        <v>82</v>
      </c>
      <c r="G11" s="17">
        <v>266000</v>
      </c>
      <c r="H11" s="24">
        <v>130000</v>
      </c>
      <c r="I11" s="25"/>
      <c r="J11" s="71" t="s">
        <v>110</v>
      </c>
      <c r="K11" s="58">
        <v>50000</v>
      </c>
      <c r="L11" s="19"/>
    </row>
    <row r="12" spans="1:12" ht="15" customHeight="1" x14ac:dyDescent="0.2">
      <c r="A12" s="6">
        <v>9</v>
      </c>
      <c r="B12" s="21">
        <v>57</v>
      </c>
      <c r="C12" s="21">
        <v>6</v>
      </c>
      <c r="D12" s="22" t="s">
        <v>24</v>
      </c>
      <c r="E12" s="54" t="s">
        <v>23</v>
      </c>
      <c r="F12" s="57" t="s">
        <v>83</v>
      </c>
      <c r="G12" s="17">
        <v>352000</v>
      </c>
      <c r="H12" s="24">
        <v>100000</v>
      </c>
      <c r="I12" s="25"/>
      <c r="J12" s="71" t="s">
        <v>109</v>
      </c>
      <c r="K12" s="58">
        <v>90000</v>
      </c>
      <c r="L12" s="19"/>
    </row>
    <row r="13" spans="1:12" ht="29.25" customHeight="1" x14ac:dyDescent="0.2">
      <c r="A13" s="20">
        <v>10</v>
      </c>
      <c r="B13" s="21">
        <v>85</v>
      </c>
      <c r="C13" s="21">
        <v>6</v>
      </c>
      <c r="D13" s="26" t="s">
        <v>123</v>
      </c>
      <c r="E13" s="54" t="s">
        <v>25</v>
      </c>
      <c r="F13" s="57" t="s">
        <v>84</v>
      </c>
      <c r="G13" s="17">
        <v>458200</v>
      </c>
      <c r="H13" s="24">
        <v>279000</v>
      </c>
      <c r="I13" s="25">
        <v>108000</v>
      </c>
      <c r="J13" s="71" t="s">
        <v>108</v>
      </c>
      <c r="K13" s="58">
        <v>0</v>
      </c>
      <c r="L13" s="19"/>
    </row>
    <row r="14" spans="1:12" ht="24.75" customHeight="1" x14ac:dyDescent="0.2">
      <c r="A14" s="6">
        <v>11</v>
      </c>
      <c r="B14" s="21">
        <v>90</v>
      </c>
      <c r="C14" s="21">
        <v>6</v>
      </c>
      <c r="D14" s="26" t="s">
        <v>124</v>
      </c>
      <c r="E14" s="54" t="s">
        <v>26</v>
      </c>
      <c r="F14" s="57" t="s">
        <v>85</v>
      </c>
      <c r="G14" s="17">
        <v>336000</v>
      </c>
      <c r="H14" s="24">
        <v>112000</v>
      </c>
      <c r="I14" s="25"/>
      <c r="J14" s="71" t="s">
        <v>111</v>
      </c>
      <c r="K14" s="58">
        <v>70000</v>
      </c>
      <c r="L14" s="19"/>
    </row>
    <row r="15" spans="1:12" ht="15" customHeight="1" x14ac:dyDescent="0.2">
      <c r="A15" s="20">
        <v>12</v>
      </c>
      <c r="B15" s="21">
        <v>93</v>
      </c>
      <c r="C15" s="21">
        <v>6</v>
      </c>
      <c r="D15" s="22" t="s">
        <v>27</v>
      </c>
      <c r="E15" s="54" t="s">
        <v>28</v>
      </c>
      <c r="F15" s="57" t="s">
        <v>86</v>
      </c>
      <c r="G15" s="17">
        <v>598000</v>
      </c>
      <c r="H15" s="24">
        <v>230000</v>
      </c>
      <c r="I15" s="25"/>
      <c r="J15" s="71" t="s">
        <v>112</v>
      </c>
      <c r="K15" s="58">
        <v>0</v>
      </c>
      <c r="L15" s="19"/>
    </row>
    <row r="16" spans="1:12" ht="15" customHeight="1" x14ac:dyDescent="0.2">
      <c r="A16" s="6">
        <v>13</v>
      </c>
      <c r="B16" s="21">
        <v>94</v>
      </c>
      <c r="C16" s="21">
        <v>6</v>
      </c>
      <c r="D16" s="22" t="s">
        <v>29</v>
      </c>
      <c r="E16" s="54" t="s">
        <v>30</v>
      </c>
      <c r="F16" s="57" t="s">
        <v>87</v>
      </c>
      <c r="G16" s="17">
        <v>446000</v>
      </c>
      <c r="H16" s="24">
        <v>170000</v>
      </c>
      <c r="I16" s="25"/>
      <c r="J16" s="71" t="s">
        <v>112</v>
      </c>
      <c r="K16" s="58">
        <v>0</v>
      </c>
      <c r="L16" s="19"/>
    </row>
    <row r="17" spans="1:12" ht="24.75" customHeight="1" x14ac:dyDescent="0.2">
      <c r="A17" s="20">
        <v>14</v>
      </c>
      <c r="B17" s="21">
        <v>96</v>
      </c>
      <c r="C17" s="21">
        <v>6</v>
      </c>
      <c r="D17" s="26" t="s">
        <v>31</v>
      </c>
      <c r="E17" s="54" t="s">
        <v>32</v>
      </c>
      <c r="F17" s="63" t="s">
        <v>119</v>
      </c>
      <c r="G17" s="17">
        <v>174200</v>
      </c>
      <c r="H17" s="24">
        <v>80000</v>
      </c>
      <c r="I17" s="25"/>
      <c r="J17" s="71" t="s">
        <v>110</v>
      </c>
      <c r="K17" s="58">
        <v>0</v>
      </c>
      <c r="L17" s="19"/>
    </row>
    <row r="18" spans="1:12" ht="15" customHeight="1" x14ac:dyDescent="0.2">
      <c r="A18" s="6">
        <v>15</v>
      </c>
      <c r="B18" s="21">
        <v>103</v>
      </c>
      <c r="C18" s="21">
        <v>6</v>
      </c>
      <c r="D18" s="22" t="s">
        <v>33</v>
      </c>
      <c r="E18" s="54" t="s">
        <v>34</v>
      </c>
      <c r="F18" s="57" t="s">
        <v>85</v>
      </c>
      <c r="G18" s="17">
        <v>418500</v>
      </c>
      <c r="H18" s="24">
        <v>100000</v>
      </c>
      <c r="I18" s="25"/>
      <c r="J18" s="71" t="s">
        <v>111</v>
      </c>
      <c r="K18" s="58">
        <v>70000</v>
      </c>
      <c r="L18" s="19"/>
    </row>
    <row r="19" spans="1:12" ht="28.5" customHeight="1" x14ac:dyDescent="0.2">
      <c r="A19" s="20">
        <v>16</v>
      </c>
      <c r="B19" s="21">
        <v>105</v>
      </c>
      <c r="C19" s="21">
        <v>6</v>
      </c>
      <c r="D19" s="26" t="s">
        <v>125</v>
      </c>
      <c r="E19" s="54" t="s">
        <v>35</v>
      </c>
      <c r="F19" s="57" t="s">
        <v>88</v>
      </c>
      <c r="G19" s="17">
        <v>149000</v>
      </c>
      <c r="H19" s="24">
        <v>74000</v>
      </c>
      <c r="I19" s="25"/>
      <c r="J19" s="71" t="s">
        <v>109</v>
      </c>
      <c r="K19" s="58">
        <v>50000</v>
      </c>
      <c r="L19" s="19"/>
    </row>
    <row r="20" spans="1:12" ht="15" customHeight="1" x14ac:dyDescent="0.2">
      <c r="A20" s="6">
        <v>17</v>
      </c>
      <c r="B20" s="21">
        <v>108</v>
      </c>
      <c r="C20" s="21">
        <v>6</v>
      </c>
      <c r="D20" s="22" t="s">
        <v>36</v>
      </c>
      <c r="E20" s="54" t="s">
        <v>37</v>
      </c>
      <c r="F20" s="57" t="s">
        <v>89</v>
      </c>
      <c r="G20" s="17">
        <v>161400</v>
      </c>
      <c r="H20" s="24">
        <v>75000</v>
      </c>
      <c r="I20" s="25"/>
      <c r="J20" s="71" t="s">
        <v>109</v>
      </c>
      <c r="K20" s="58">
        <v>60000</v>
      </c>
      <c r="L20" s="19"/>
    </row>
    <row r="21" spans="1:12" ht="15" customHeight="1" x14ac:dyDescent="0.2">
      <c r="A21" s="20">
        <v>18</v>
      </c>
      <c r="B21" s="21">
        <v>110</v>
      </c>
      <c r="C21" s="21">
        <v>6</v>
      </c>
      <c r="D21" s="22" t="s">
        <v>120</v>
      </c>
      <c r="E21" s="54" t="s">
        <v>37</v>
      </c>
      <c r="F21" s="57" t="s">
        <v>90</v>
      </c>
      <c r="G21" s="17">
        <v>156300</v>
      </c>
      <c r="H21" s="24">
        <v>90000</v>
      </c>
      <c r="I21" s="25"/>
      <c r="J21" s="71" t="s">
        <v>111</v>
      </c>
      <c r="K21" s="58">
        <v>70000</v>
      </c>
      <c r="L21" s="19"/>
    </row>
    <row r="22" spans="1:12" ht="15" customHeight="1" x14ac:dyDescent="0.2">
      <c r="A22" s="6">
        <v>19</v>
      </c>
      <c r="B22" s="21">
        <v>111</v>
      </c>
      <c r="C22" s="21">
        <v>6</v>
      </c>
      <c r="D22" s="26" t="s">
        <v>38</v>
      </c>
      <c r="E22" s="54" t="s">
        <v>37</v>
      </c>
      <c r="F22" s="57" t="s">
        <v>91</v>
      </c>
      <c r="G22" s="17">
        <v>129200</v>
      </c>
      <c r="H22" s="24">
        <v>70000</v>
      </c>
      <c r="I22" s="25"/>
      <c r="J22" s="71" t="s">
        <v>111</v>
      </c>
      <c r="K22" s="58">
        <v>40000</v>
      </c>
      <c r="L22" s="19"/>
    </row>
    <row r="23" spans="1:12" ht="15" customHeight="1" x14ac:dyDescent="0.2">
      <c r="A23" s="20">
        <v>20</v>
      </c>
      <c r="B23" s="21">
        <v>126</v>
      </c>
      <c r="C23" s="21">
        <v>6</v>
      </c>
      <c r="D23" s="22" t="s">
        <v>39</v>
      </c>
      <c r="E23" s="54" t="s">
        <v>40</v>
      </c>
      <c r="F23" s="57" t="s">
        <v>92</v>
      </c>
      <c r="G23" s="17">
        <v>226000</v>
      </c>
      <c r="H23" s="24">
        <v>110000</v>
      </c>
      <c r="I23" s="25"/>
      <c r="J23" s="71" t="s">
        <v>110</v>
      </c>
      <c r="K23" s="58">
        <v>50000</v>
      </c>
      <c r="L23" s="19"/>
    </row>
    <row r="24" spans="1:12" ht="15" customHeight="1" x14ac:dyDescent="0.2">
      <c r="A24" s="6">
        <v>21</v>
      </c>
      <c r="B24" s="21">
        <v>138</v>
      </c>
      <c r="C24" s="21">
        <v>6</v>
      </c>
      <c r="D24" s="22" t="s">
        <v>41</v>
      </c>
      <c r="E24" s="54" t="s">
        <v>42</v>
      </c>
      <c r="F24" s="57" t="s">
        <v>93</v>
      </c>
      <c r="G24" s="17">
        <v>189240</v>
      </c>
      <c r="H24" s="24">
        <v>90000</v>
      </c>
      <c r="I24" s="25"/>
      <c r="J24" s="71" t="s">
        <v>109</v>
      </c>
      <c r="K24" s="58">
        <v>80000</v>
      </c>
      <c r="L24" s="19"/>
    </row>
    <row r="25" spans="1:12" ht="27.75" customHeight="1" x14ac:dyDescent="0.2">
      <c r="A25" s="20">
        <v>22</v>
      </c>
      <c r="B25" s="21">
        <v>171</v>
      </c>
      <c r="C25" s="21">
        <v>6</v>
      </c>
      <c r="D25" s="26" t="s">
        <v>126</v>
      </c>
      <c r="E25" s="54" t="s">
        <v>43</v>
      </c>
      <c r="F25" s="57" t="s">
        <v>116</v>
      </c>
      <c r="G25" s="17">
        <v>150000</v>
      </c>
      <c r="H25" s="24">
        <v>74000</v>
      </c>
      <c r="I25" s="25"/>
      <c r="J25" s="71" t="s">
        <v>111</v>
      </c>
      <c r="K25" s="58">
        <v>50000</v>
      </c>
      <c r="L25" s="19"/>
    </row>
    <row r="26" spans="1:12" ht="27.75" customHeight="1" x14ac:dyDescent="0.2">
      <c r="A26" s="6">
        <v>23</v>
      </c>
      <c r="B26" s="21">
        <v>175</v>
      </c>
      <c r="C26" s="21">
        <v>6</v>
      </c>
      <c r="D26" s="26" t="s">
        <v>127</v>
      </c>
      <c r="E26" s="54" t="s">
        <v>43</v>
      </c>
      <c r="F26" s="57" t="s">
        <v>117</v>
      </c>
      <c r="G26" s="17">
        <v>131000</v>
      </c>
      <c r="H26" s="24">
        <v>64000</v>
      </c>
      <c r="I26" s="25"/>
      <c r="J26" s="71" t="s">
        <v>110</v>
      </c>
      <c r="K26" s="58">
        <v>30000</v>
      </c>
      <c r="L26" s="19"/>
    </row>
    <row r="27" spans="1:12" ht="15" customHeight="1" x14ac:dyDescent="0.2">
      <c r="A27" s="20">
        <v>24</v>
      </c>
      <c r="B27" s="21">
        <v>187</v>
      </c>
      <c r="C27" s="21">
        <v>6</v>
      </c>
      <c r="D27" s="26" t="s">
        <v>44</v>
      </c>
      <c r="E27" s="54" t="s">
        <v>45</v>
      </c>
      <c r="F27" s="57" t="s">
        <v>94</v>
      </c>
      <c r="G27" s="17">
        <v>160000</v>
      </c>
      <c r="H27" s="24">
        <v>70000</v>
      </c>
      <c r="I27" s="25"/>
      <c r="J27" s="72" t="s">
        <v>111</v>
      </c>
      <c r="K27" s="58">
        <v>40000</v>
      </c>
      <c r="L27" s="19"/>
    </row>
    <row r="28" spans="1:12" ht="15" customHeight="1" x14ac:dyDescent="0.2">
      <c r="A28" s="6">
        <v>25</v>
      </c>
      <c r="B28" s="21">
        <v>199</v>
      </c>
      <c r="C28" s="21">
        <v>6</v>
      </c>
      <c r="D28" s="22" t="s">
        <v>46</v>
      </c>
      <c r="E28" s="54" t="s">
        <v>47</v>
      </c>
      <c r="F28" s="57" t="s">
        <v>95</v>
      </c>
      <c r="G28" s="17">
        <v>146522</v>
      </c>
      <c r="H28" s="24">
        <v>50000</v>
      </c>
      <c r="I28" s="25"/>
      <c r="J28" s="71" t="s">
        <v>110</v>
      </c>
      <c r="K28" s="58">
        <v>20000</v>
      </c>
      <c r="L28" s="19"/>
    </row>
    <row r="29" spans="1:12" ht="15" customHeight="1" x14ac:dyDescent="0.2">
      <c r="A29" s="20">
        <v>26</v>
      </c>
      <c r="B29" s="21">
        <v>200</v>
      </c>
      <c r="C29" s="21">
        <v>6</v>
      </c>
      <c r="D29" s="26" t="s">
        <v>48</v>
      </c>
      <c r="E29" s="54" t="s">
        <v>47</v>
      </c>
      <c r="F29" s="57" t="s">
        <v>96</v>
      </c>
      <c r="G29" s="17">
        <v>170608</v>
      </c>
      <c r="H29" s="24">
        <v>20000</v>
      </c>
      <c r="I29" s="25"/>
      <c r="J29" s="71" t="s">
        <v>109</v>
      </c>
      <c r="K29" s="58">
        <v>20000</v>
      </c>
      <c r="L29" s="19"/>
    </row>
    <row r="30" spans="1:12" ht="15" customHeight="1" x14ac:dyDescent="0.2">
      <c r="A30" s="6">
        <v>27</v>
      </c>
      <c r="B30" s="21">
        <v>201</v>
      </c>
      <c r="C30" s="21">
        <v>6</v>
      </c>
      <c r="D30" s="22" t="s">
        <v>49</v>
      </c>
      <c r="E30" s="54" t="s">
        <v>47</v>
      </c>
      <c r="F30" s="57" t="s">
        <v>97</v>
      </c>
      <c r="G30" s="17">
        <v>205011</v>
      </c>
      <c r="H30" s="24">
        <v>70000</v>
      </c>
      <c r="I30" s="25"/>
      <c r="J30" s="71" t="s">
        <v>111</v>
      </c>
      <c r="K30" s="58">
        <v>30000</v>
      </c>
      <c r="L30" s="19"/>
    </row>
    <row r="31" spans="1:12" ht="15" customHeight="1" x14ac:dyDescent="0.2">
      <c r="A31" s="20">
        <v>28</v>
      </c>
      <c r="B31" s="21">
        <v>206</v>
      </c>
      <c r="C31" s="21">
        <v>6</v>
      </c>
      <c r="D31" s="26" t="s">
        <v>50</v>
      </c>
      <c r="E31" s="54" t="s">
        <v>51</v>
      </c>
      <c r="F31" s="57" t="s">
        <v>98</v>
      </c>
      <c r="G31" s="17">
        <v>242000</v>
      </c>
      <c r="H31" s="24">
        <v>107000</v>
      </c>
      <c r="I31" s="25"/>
      <c r="J31" s="71" t="s">
        <v>108</v>
      </c>
      <c r="K31" s="58">
        <v>0</v>
      </c>
      <c r="L31" s="19"/>
    </row>
    <row r="32" spans="1:12" ht="15" customHeight="1" x14ac:dyDescent="0.2">
      <c r="A32" s="6">
        <v>29</v>
      </c>
      <c r="B32" s="21">
        <v>214</v>
      </c>
      <c r="C32" s="21">
        <v>6</v>
      </c>
      <c r="D32" s="22" t="s">
        <v>52</v>
      </c>
      <c r="E32" s="54" t="s">
        <v>53</v>
      </c>
      <c r="F32" s="57" t="s">
        <v>99</v>
      </c>
      <c r="G32" s="17">
        <v>362250</v>
      </c>
      <c r="H32" s="24">
        <v>140000</v>
      </c>
      <c r="I32" s="25"/>
      <c r="J32" s="71" t="s">
        <v>110</v>
      </c>
      <c r="K32" s="58">
        <v>70000</v>
      </c>
      <c r="L32" s="19"/>
    </row>
    <row r="33" spans="1:13" ht="27" customHeight="1" x14ac:dyDescent="0.2">
      <c r="A33" s="20">
        <v>30</v>
      </c>
      <c r="B33" s="27">
        <v>7</v>
      </c>
      <c r="C33" s="27">
        <v>7</v>
      </c>
      <c r="D33" s="28" t="s">
        <v>54</v>
      </c>
      <c r="E33" s="55" t="s">
        <v>55</v>
      </c>
      <c r="F33" s="62" t="s">
        <v>121</v>
      </c>
      <c r="G33" s="17">
        <v>156000</v>
      </c>
      <c r="H33" s="29">
        <v>133000</v>
      </c>
      <c r="I33" s="30"/>
      <c r="J33" s="71" t="s">
        <v>109</v>
      </c>
      <c r="K33" s="58">
        <v>60000</v>
      </c>
      <c r="L33" s="19"/>
    </row>
    <row r="34" spans="1:13" ht="27.75" customHeight="1" x14ac:dyDescent="0.2">
      <c r="A34" s="6">
        <v>31</v>
      </c>
      <c r="B34" s="27">
        <v>34</v>
      </c>
      <c r="C34" s="27">
        <v>7</v>
      </c>
      <c r="D34" s="31" t="s">
        <v>56</v>
      </c>
      <c r="E34" s="55" t="s">
        <v>57</v>
      </c>
      <c r="F34" s="61" t="s">
        <v>100</v>
      </c>
      <c r="G34" s="17">
        <v>160000</v>
      </c>
      <c r="H34" s="29">
        <v>136000</v>
      </c>
      <c r="I34" s="30"/>
      <c r="J34" s="71" t="s">
        <v>108</v>
      </c>
      <c r="K34" s="58">
        <v>0</v>
      </c>
      <c r="L34" s="19"/>
    </row>
    <row r="35" spans="1:13" ht="15" customHeight="1" x14ac:dyDescent="0.2">
      <c r="A35" s="20">
        <v>32</v>
      </c>
      <c r="B35" s="27">
        <v>106</v>
      </c>
      <c r="C35" s="27">
        <v>7</v>
      </c>
      <c r="D35" s="28" t="s">
        <v>58</v>
      </c>
      <c r="E35" s="55" t="s">
        <v>59</v>
      </c>
      <c r="F35" s="61" t="s">
        <v>101</v>
      </c>
      <c r="G35" s="17">
        <v>97320</v>
      </c>
      <c r="H35" s="29">
        <v>30000</v>
      </c>
      <c r="I35" s="30"/>
      <c r="J35" s="71" t="s">
        <v>111</v>
      </c>
      <c r="K35" s="58">
        <v>20000</v>
      </c>
      <c r="L35" s="19"/>
    </row>
    <row r="36" spans="1:13" ht="15" customHeight="1" x14ac:dyDescent="0.2">
      <c r="A36" s="6">
        <v>33</v>
      </c>
      <c r="B36" s="27">
        <v>109</v>
      </c>
      <c r="C36" s="27">
        <v>7</v>
      </c>
      <c r="D36" s="28" t="s">
        <v>60</v>
      </c>
      <c r="E36" s="55" t="s">
        <v>37</v>
      </c>
      <c r="F36" s="61" t="s">
        <v>102</v>
      </c>
      <c r="G36" s="17">
        <v>113400</v>
      </c>
      <c r="H36" s="29">
        <v>55000</v>
      </c>
      <c r="I36" s="30"/>
      <c r="J36" s="71" t="s">
        <v>110</v>
      </c>
      <c r="K36" s="58">
        <v>20000</v>
      </c>
      <c r="L36" s="19"/>
    </row>
    <row r="37" spans="1:13" ht="15" customHeight="1" x14ac:dyDescent="0.2">
      <c r="A37" s="20">
        <v>34</v>
      </c>
      <c r="B37" s="32">
        <v>125</v>
      </c>
      <c r="C37" s="32">
        <v>7</v>
      </c>
      <c r="D37" s="33" t="s">
        <v>61</v>
      </c>
      <c r="E37" s="56" t="s">
        <v>62</v>
      </c>
      <c r="F37" s="61" t="s">
        <v>122</v>
      </c>
      <c r="G37" s="17">
        <v>548674</v>
      </c>
      <c r="H37" s="34">
        <v>190000</v>
      </c>
      <c r="I37" s="35"/>
      <c r="J37" s="71" t="s">
        <v>110</v>
      </c>
      <c r="K37" s="58">
        <v>0</v>
      </c>
      <c r="L37" s="19"/>
    </row>
    <row r="38" spans="1:13" ht="15" customHeight="1" x14ac:dyDescent="0.2">
      <c r="A38" s="6">
        <v>35</v>
      </c>
      <c r="B38" s="27">
        <v>179</v>
      </c>
      <c r="C38" s="27">
        <v>7</v>
      </c>
      <c r="D38" s="28" t="s">
        <v>63</v>
      </c>
      <c r="E38" s="55" t="s">
        <v>43</v>
      </c>
      <c r="F38" s="61" t="s">
        <v>118</v>
      </c>
      <c r="G38" s="17">
        <v>116000</v>
      </c>
      <c r="H38" s="29">
        <v>55000</v>
      </c>
      <c r="I38" s="30"/>
      <c r="J38" s="71" t="s">
        <v>110</v>
      </c>
      <c r="K38" s="58">
        <v>20000</v>
      </c>
      <c r="L38" s="19"/>
    </row>
    <row r="39" spans="1:13" ht="15" customHeight="1" x14ac:dyDescent="0.2">
      <c r="A39" s="20">
        <v>36</v>
      </c>
      <c r="B39" s="27">
        <v>198</v>
      </c>
      <c r="C39" s="27">
        <v>7</v>
      </c>
      <c r="D39" s="31" t="s">
        <v>64</v>
      </c>
      <c r="E39" s="55" t="s">
        <v>47</v>
      </c>
      <c r="F39" s="61" t="s">
        <v>103</v>
      </c>
      <c r="G39" s="17">
        <v>157240</v>
      </c>
      <c r="H39" s="29">
        <v>30000</v>
      </c>
      <c r="I39" s="30"/>
      <c r="J39" s="71" t="s">
        <v>111</v>
      </c>
      <c r="K39" s="58">
        <v>20000</v>
      </c>
      <c r="L39" s="19"/>
    </row>
    <row r="40" spans="1:13" ht="15" customHeight="1" x14ac:dyDescent="0.2">
      <c r="A40" s="6">
        <v>37</v>
      </c>
      <c r="B40" s="27">
        <v>202</v>
      </c>
      <c r="C40" s="27">
        <v>7</v>
      </c>
      <c r="D40" s="31" t="s">
        <v>65</v>
      </c>
      <c r="E40" s="55" t="s">
        <v>47</v>
      </c>
      <c r="F40" s="61" t="s">
        <v>104</v>
      </c>
      <c r="G40" s="17">
        <v>173007</v>
      </c>
      <c r="H40" s="29">
        <v>40000</v>
      </c>
      <c r="I40" s="30"/>
      <c r="J40" s="71" t="s">
        <v>111</v>
      </c>
      <c r="K40" s="58">
        <v>20000</v>
      </c>
      <c r="L40" s="19"/>
    </row>
    <row r="41" spans="1:13" ht="15" customHeight="1" x14ac:dyDescent="0.2">
      <c r="A41" s="20">
        <v>38</v>
      </c>
      <c r="B41" s="27">
        <v>223</v>
      </c>
      <c r="C41" s="27">
        <v>7</v>
      </c>
      <c r="D41" s="28" t="s">
        <v>66</v>
      </c>
      <c r="E41" s="55" t="s">
        <v>67</v>
      </c>
      <c r="F41" s="61" t="s">
        <v>105</v>
      </c>
      <c r="G41" s="45">
        <v>185000</v>
      </c>
      <c r="H41" s="46">
        <v>90000</v>
      </c>
      <c r="I41" s="47"/>
      <c r="J41" s="73" t="s">
        <v>111</v>
      </c>
      <c r="K41" s="66">
        <v>60000</v>
      </c>
      <c r="L41" s="48"/>
    </row>
    <row r="42" spans="1:13" s="51" customFormat="1" ht="15" customHeight="1" thickBot="1" x14ac:dyDescent="0.25">
      <c r="A42" s="49">
        <v>39</v>
      </c>
      <c r="B42" s="32">
        <v>224</v>
      </c>
      <c r="C42" s="32">
        <v>7</v>
      </c>
      <c r="D42" s="33" t="s">
        <v>128</v>
      </c>
      <c r="E42" s="56" t="s">
        <v>67</v>
      </c>
      <c r="F42" s="33" t="s">
        <v>106</v>
      </c>
      <c r="G42" s="64">
        <v>720000</v>
      </c>
      <c r="H42" s="65">
        <v>350000</v>
      </c>
      <c r="I42" s="33">
        <v>0</v>
      </c>
      <c r="J42" s="74"/>
      <c r="K42" s="67">
        <v>180000</v>
      </c>
      <c r="L42" s="50"/>
    </row>
    <row r="43" spans="1:13" ht="13.5" thickBot="1" x14ac:dyDescent="0.25">
      <c r="G43" s="3">
        <f>SUM(G4:G42)</f>
        <v>9870502</v>
      </c>
      <c r="H43" s="3">
        <f>SUM(H4:H42)</f>
        <v>4061000</v>
      </c>
      <c r="K43" s="68">
        <f>SUM(K4:K42)</f>
        <v>1530000</v>
      </c>
      <c r="L43" s="3">
        <v>90000</v>
      </c>
    </row>
    <row r="44" spans="1:13" x14ac:dyDescent="0.2">
      <c r="A44" s="42"/>
      <c r="B44" s="42"/>
      <c r="C44" s="42"/>
      <c r="D44" s="43" t="s">
        <v>77</v>
      </c>
    </row>
    <row r="45" spans="1:13" x14ac:dyDescent="0.2">
      <c r="A45" s="44">
        <v>40</v>
      </c>
      <c r="B45" s="44"/>
      <c r="C45" s="44">
        <v>7</v>
      </c>
      <c r="D45" s="40" t="s">
        <v>71</v>
      </c>
      <c r="E45" s="40" t="s">
        <v>23</v>
      </c>
      <c r="F45" s="44"/>
      <c r="G45" s="44"/>
      <c r="H45" s="41">
        <v>44000</v>
      </c>
      <c r="I45" s="41"/>
      <c r="J45" s="41"/>
      <c r="K45" s="41">
        <v>22000</v>
      </c>
      <c r="L45" s="41"/>
      <c r="M45" s="2"/>
    </row>
    <row r="46" spans="1:13" ht="25.5" x14ac:dyDescent="0.2">
      <c r="A46" s="44">
        <v>41</v>
      </c>
      <c r="B46" s="44"/>
      <c r="C46" s="44">
        <v>7</v>
      </c>
      <c r="D46" s="60" t="s">
        <v>114</v>
      </c>
      <c r="E46" s="40" t="s">
        <v>72</v>
      </c>
      <c r="F46" s="44"/>
      <c r="G46" s="44"/>
      <c r="H46" s="41">
        <v>200000</v>
      </c>
      <c r="I46" s="41"/>
      <c r="J46" s="41"/>
      <c r="K46" s="41">
        <v>30000</v>
      </c>
      <c r="L46" s="41"/>
      <c r="M46" s="2"/>
    </row>
    <row r="47" spans="1:13" x14ac:dyDescent="0.2">
      <c r="A47" s="44">
        <v>42</v>
      </c>
      <c r="B47" s="44"/>
      <c r="C47" s="44">
        <v>7</v>
      </c>
      <c r="D47" s="40" t="s">
        <v>73</v>
      </c>
      <c r="E47" s="40" t="s">
        <v>72</v>
      </c>
      <c r="F47" s="44"/>
      <c r="G47" s="44"/>
      <c r="H47" s="41">
        <v>80000</v>
      </c>
      <c r="I47" s="41"/>
      <c r="J47" s="41"/>
      <c r="K47" s="41">
        <v>40000</v>
      </c>
      <c r="L47" s="41"/>
      <c r="M47" s="2"/>
    </row>
    <row r="48" spans="1:13" x14ac:dyDescent="0.2">
      <c r="A48" s="44">
        <v>43</v>
      </c>
      <c r="B48" s="44"/>
      <c r="C48" s="44">
        <v>7</v>
      </c>
      <c r="D48" s="40" t="s">
        <v>74</v>
      </c>
      <c r="E48" s="40" t="s">
        <v>72</v>
      </c>
      <c r="F48" s="44"/>
      <c r="G48" s="44"/>
      <c r="H48" s="41">
        <v>190000</v>
      </c>
      <c r="I48" s="41"/>
      <c r="J48" s="41"/>
      <c r="K48" s="41">
        <v>30000</v>
      </c>
      <c r="L48" s="41"/>
      <c r="M48" s="2"/>
    </row>
    <row r="49" spans="1:13" ht="13.5" thickBot="1" x14ac:dyDescent="0.25">
      <c r="A49" s="44">
        <v>44</v>
      </c>
      <c r="B49" s="44"/>
      <c r="C49" s="44">
        <v>6</v>
      </c>
      <c r="D49" s="40" t="s">
        <v>76</v>
      </c>
      <c r="E49" s="40" t="s">
        <v>75</v>
      </c>
      <c r="F49" s="44"/>
      <c r="G49" s="44"/>
      <c r="H49" s="41">
        <v>90000</v>
      </c>
      <c r="I49" s="41"/>
      <c r="J49" s="41"/>
      <c r="K49" s="69">
        <v>29000</v>
      </c>
      <c r="L49" s="41"/>
      <c r="M49" s="2"/>
    </row>
    <row r="50" spans="1:13" ht="13.5" thickBot="1" x14ac:dyDescent="0.25">
      <c r="G50" s="2"/>
      <c r="H50" s="2"/>
      <c r="I50" s="2"/>
      <c r="K50" s="70">
        <f>SUM(K45:K49)</f>
        <v>151000</v>
      </c>
      <c r="M50" s="2"/>
    </row>
    <row r="51" spans="1:13" x14ac:dyDescent="0.2">
      <c r="A51" s="77"/>
      <c r="B51" s="78"/>
      <c r="C51" s="78"/>
      <c r="D51" s="79" t="s">
        <v>68</v>
      </c>
    </row>
    <row r="52" spans="1:13" ht="25.5" customHeight="1" x14ac:dyDescent="0.2">
      <c r="A52" s="76"/>
      <c r="B52" s="36">
        <v>91</v>
      </c>
      <c r="C52" s="36">
        <v>6</v>
      </c>
      <c r="D52" s="37" t="s">
        <v>69</v>
      </c>
      <c r="E52" s="37" t="s">
        <v>26</v>
      </c>
      <c r="F52" s="38">
        <v>5213</v>
      </c>
      <c r="G52" s="39">
        <v>0</v>
      </c>
      <c r="H52" s="37">
        <v>112000</v>
      </c>
      <c r="I52" s="83" t="s">
        <v>70</v>
      </c>
      <c r="J52" s="84"/>
      <c r="K52" s="84"/>
      <c r="L52" s="75"/>
    </row>
  </sheetData>
  <sheetProtection password="FF3F" sheet="1" objects="1" scenarios="1"/>
  <mergeCells count="3">
    <mergeCell ref="H2:I2"/>
    <mergeCell ref="J2:L2"/>
    <mergeCell ref="I52:K52"/>
  </mergeCells>
  <pageMargins left="0.7" right="0.7" top="0.78740157499999996" bottom="0.78740157499999996" header="0.3" footer="0.3"/>
  <pageSetup paperSize="9" orientation="landscape" r:id="rId1"/>
  <ignoredErrors>
    <ignoredError sqref="K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Dětská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2016-02-26T12:38:57Z</cp:lastPrinted>
  <dcterms:created xsi:type="dcterms:W3CDTF">2016-02-08T09:28:36Z</dcterms:created>
  <dcterms:modified xsi:type="dcterms:W3CDTF">2016-02-29T12:12:00Z</dcterms:modified>
</cp:coreProperties>
</file>