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2.VŘ Ilustr." sheetId="1" r:id="rId1"/>
  </sheets>
  <calcPr calcId="145621"/>
</workbook>
</file>

<file path=xl/calcChain.xml><?xml version="1.0" encoding="utf-8"?>
<calcChain xmlns="http://schemas.openxmlformats.org/spreadsheetml/2006/main">
  <c r="R30" i="1" l="1"/>
  <c r="Q30" i="1"/>
  <c r="O30" i="1"/>
  <c r="N30" i="1"/>
  <c r="M30" i="1"/>
  <c r="K30" i="1"/>
</calcChain>
</file>

<file path=xl/sharedStrings.xml><?xml version="1.0" encoding="utf-8"?>
<sst xmlns="http://schemas.openxmlformats.org/spreadsheetml/2006/main" count="77" uniqueCount="68">
  <si>
    <t>Přehled hodnotících kritérií</t>
  </si>
  <si>
    <t>obsahové a formální zpracování projektu, reálnost realizace projektu</t>
  </si>
  <si>
    <t>přiměřenost požadavku, zajištění příjmů a vícezdrojového financování</t>
  </si>
  <si>
    <t>PŘEHLED ŽÁDOSTÍ O DOTACI V R. 2016_Knihy pro děti. Komiks</t>
  </si>
  <si>
    <t>Požadavek</t>
  </si>
  <si>
    <t>Hodno
cení</t>
  </si>
  <si>
    <t>Návrh dotace</t>
  </si>
  <si>
    <t>Poř.
číslo</t>
  </si>
  <si>
    <t>Číslo
proj.</t>
  </si>
  <si>
    <t>Okruh</t>
  </si>
  <si>
    <t>Autor a název</t>
  </si>
  <si>
    <t>Vydavatel</t>
  </si>
  <si>
    <t>P.os.</t>
  </si>
  <si>
    <t>Ilustrace</t>
  </si>
  <si>
    <t>Náklad</t>
  </si>
  <si>
    <t>Rozsah</t>
  </si>
  <si>
    <t>Cena</t>
  </si>
  <si>
    <t>Celkové
náklady</t>
  </si>
  <si>
    <t>Celkem</t>
  </si>
  <si>
    <t>xxx</t>
  </si>
  <si>
    <t>Wagnerová Alena: Marta a drak</t>
  </si>
  <si>
    <t>Argo, s.r.o.</t>
  </si>
  <si>
    <t>Jitka Němečková</t>
  </si>
  <si>
    <t>Sechovcová Kateřina: Cirkus Scartoni</t>
  </si>
  <si>
    <t>Baobab&amp;GplusG, s.r.o.</t>
  </si>
  <si>
    <t>K. Sechovcová</t>
  </si>
  <si>
    <t>Zemanová Alžběta: Prázdninová cesta
jistého pana Josky</t>
  </si>
  <si>
    <t>A. Zemanová</t>
  </si>
  <si>
    <t>Rutová Magda: Radio Buch</t>
  </si>
  <si>
    <t>M. Rutová</t>
  </si>
  <si>
    <t>Tureček Petr: Vlasy se vrací</t>
  </si>
  <si>
    <t>Ing. Ivana Pecháčková - Meander</t>
  </si>
  <si>
    <t>Štěpán Dančo</t>
  </si>
  <si>
    <t>Vodrážková Iva, Wood Jan: Chlapec, který
zasadil strom</t>
  </si>
  <si>
    <t>Práh, s.r.o.</t>
  </si>
  <si>
    <t>Iva Vodrážková</t>
  </si>
  <si>
    <t>Morice Marta: Rozvědčík</t>
  </si>
  <si>
    <t>Marta Morice</t>
  </si>
  <si>
    <t>D. Baban, V. Mašek, O. Šmídová: Thea
a Papouščí muž II, III</t>
  </si>
  <si>
    <t>Karolina Voňková / Lipnik</t>
  </si>
  <si>
    <t>Olga Šmídová</t>
  </si>
  <si>
    <t>**</t>
  </si>
  <si>
    <t>Jislová Štěpánka: Klášter Nejsvětějšího srdce</t>
  </si>
  <si>
    <t>Štěpánka Jislová</t>
  </si>
  <si>
    <t>VYŘAZENÉ PROJEKTY</t>
  </si>
  <si>
    <t>Důvod vyřazení</t>
  </si>
  <si>
    <t>Mrkvičková Iva: Ema a Kim</t>
  </si>
  <si>
    <t>A</t>
  </si>
  <si>
    <t>A/B</t>
  </si>
  <si>
    <t>B/C</t>
  </si>
  <si>
    <t>Stupnice A - D</t>
  </si>
  <si>
    <t>D</t>
  </si>
  <si>
    <t>Pozn. - hodnocení komise:  problematický projekt, nepřesvědčivý text, nevýrazné ilustrace</t>
  </si>
  <si>
    <t>Pozn. - hodnocení komise:   jeden z nejvýraznějších předložených projektů</t>
  </si>
  <si>
    <t>Pozn. - hodnocení komise:   jeden z nejvýraznějších předložených projektů, interaktivní projekt, nové přístupy, přístupný a hravý text,
 ideální kombinace textu a ilustrace</t>
  </si>
  <si>
    <t>Pozn. - hodnocení komise:   Text příliš drsný, ve vztahu k dětem nevhodný, přístup v posuzování postav až urážlivý, podle názoru komise nevhodný pro děti, 
ilustrace nevyvážené</t>
  </si>
  <si>
    <t>C/D</t>
  </si>
  <si>
    <t>Pozn. - hodnocení komise:   pro dětské čtenáře náročný text, nepříliš promyšlené dějové postupy, nedotažený a nevyrovnaný projekt i ve výtvarné složce</t>
  </si>
  <si>
    <t>B</t>
  </si>
  <si>
    <t>Pozn. - hodnocení komise:    drobné stylistické nedostatky, pozoruhodný velmi osobní a přesvědčivý přístup autorky k tématu, pečlivě připravený scénář komiksu,
nepříliš přesvědčivá výtvaná složka</t>
  </si>
  <si>
    <t>Nesplněny podmínky VŘ - jednoletý projekt</t>
  </si>
  <si>
    <t xml:space="preserve">umělecký či odborný přínos ( umělecká či odborná kvalita, objevný ediční počin apod.) </t>
  </si>
  <si>
    <t>přínos z hlediska zachování a rozvíjení umělecké různorodosti</t>
  </si>
  <si>
    <t>kreativní a inovační přínos, vyváženost literární a výtvarné složky projektu</t>
  </si>
  <si>
    <t xml:space="preserve">účelnost a oprávněnost použití dotace MK v minulých letech, včetně respektování dotační disciplíny </t>
  </si>
  <si>
    <t>Pozn. - hodnocení komise: velmi kvalitní projekt po literární i výtvarné stránce, drobné nedostatky</t>
  </si>
  <si>
    <t xml:space="preserve">Pozn. - hodnocení komise:   dobře zvládnutý text, lehce překombinovaný, jedná se o výrazný komiksový projekt avšak po výtvarné stránce leckde působící spíše jako skica </t>
  </si>
  <si>
    <t>Pozn. - hodnocení komise:   projekt byl pro nedostatek finančních prostředků odložen z prvního dotačního řízení. Jeden z nadprůměrných českých komiksových scénářů, po výtvarné stránce dobře zvládnutý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</si>
</sst>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u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9" fontId="6" fillId="2" borderId="3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1" fontId="6" fillId="2" borderId="4" xfId="0" applyNumberFormat="1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3" fontId="0" fillId="4" borderId="2" xfId="0" applyNumberFormat="1" applyFill="1" applyBorder="1"/>
    <xf numFmtId="3" fontId="0" fillId="4" borderId="3" xfId="0" applyNumberFormat="1" applyFill="1" applyBorder="1"/>
    <xf numFmtId="3" fontId="6" fillId="4" borderId="8" xfId="0" applyNumberFormat="1" applyFont="1" applyFill="1" applyBorder="1"/>
    <xf numFmtId="3" fontId="0" fillId="4" borderId="7" xfId="0" applyNumberFormat="1" applyFill="1" applyBorder="1" applyAlignment="1">
      <alignment horizontal="right"/>
    </xf>
    <xf numFmtId="3" fontId="7" fillId="4" borderId="9" xfId="0" applyNumberFormat="1" applyFont="1" applyFill="1" applyBorder="1"/>
    <xf numFmtId="3" fontId="0" fillId="2" borderId="7" xfId="0" applyNumberFormat="1" applyFill="1" applyBorder="1"/>
    <xf numFmtId="3" fontId="0" fillId="4" borderId="7" xfId="0" applyNumberFormat="1" applyFill="1" applyBorder="1"/>
    <xf numFmtId="3" fontId="0" fillId="4" borderId="9" xfId="0" applyNumberFormat="1" applyFill="1" applyBorder="1"/>
    <xf numFmtId="0" fontId="0" fillId="4" borderId="2" xfId="0" applyFill="1" applyBorder="1" applyAlignment="1">
      <alignment wrapText="1"/>
    </xf>
    <xf numFmtId="3" fontId="0" fillId="4" borderId="7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3" fontId="0" fillId="0" borderId="10" xfId="0" applyNumberFormat="1" applyFill="1" applyBorder="1"/>
    <xf numFmtId="3" fontId="6" fillId="5" borderId="11" xfId="0" applyNumberFormat="1" applyFont="1" applyFill="1" applyBorder="1"/>
    <xf numFmtId="3" fontId="0" fillId="5" borderId="12" xfId="0" applyNumberFormat="1" applyFill="1" applyBorder="1"/>
    <xf numFmtId="3" fontId="0" fillId="5" borderId="13" xfId="0" applyNumberFormat="1" applyFill="1" applyBorder="1"/>
    <xf numFmtId="0" fontId="0" fillId="0" borderId="0" xfId="0" applyFill="1" applyBorder="1" applyAlignment="1">
      <alignment horizontal="center"/>
    </xf>
    <xf numFmtId="3" fontId="0" fillId="0" borderId="2" xfId="0" applyNumberFormat="1" applyFill="1" applyBorder="1"/>
    <xf numFmtId="3" fontId="0" fillId="0" borderId="0" xfId="0" applyNumberFormat="1" applyFill="1" applyBorder="1"/>
    <xf numFmtId="3" fontId="6" fillId="0" borderId="0" xfId="0" applyNumberFormat="1" applyFont="1" applyFill="1" applyBorder="1"/>
    <xf numFmtId="0" fontId="0" fillId="2" borderId="0" xfId="0" applyFill="1"/>
    <xf numFmtId="0" fontId="0" fillId="2" borderId="14" xfId="0" applyFill="1" applyBorder="1" applyAlignment="1">
      <alignment horizontal="center"/>
    </xf>
    <xf numFmtId="0" fontId="6" fillId="2" borderId="14" xfId="0" applyFont="1" applyFill="1" applyBorder="1"/>
    <xf numFmtId="0" fontId="0" fillId="2" borderId="14" xfId="0" applyFill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2" xfId="0" applyFill="1" applyBorder="1"/>
    <xf numFmtId="0" fontId="0" fillId="3" borderId="15" xfId="0" applyFill="1" applyBorder="1" applyAlignment="1">
      <alignment horizontal="center"/>
    </xf>
    <xf numFmtId="0" fontId="0" fillId="3" borderId="15" xfId="0" applyFill="1" applyBorder="1"/>
    <xf numFmtId="3" fontId="0" fillId="0" borderId="0" xfId="0" applyNumberFormat="1" applyFill="1"/>
    <xf numFmtId="0" fontId="6" fillId="2" borderId="8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0" xfId="0" applyAlignment="1"/>
    <xf numFmtId="0" fontId="0" fillId="0" borderId="0" xfId="0" applyFill="1"/>
    <xf numFmtId="3" fontId="0" fillId="2" borderId="2" xfId="0" applyNumberFormat="1" applyFill="1" applyBorder="1"/>
    <xf numFmtId="0" fontId="8" fillId="0" borderId="0" xfId="0" applyFont="1" applyAlignment="1">
      <alignment horizontal="left" vertical="center" indent="5"/>
    </xf>
    <xf numFmtId="0" fontId="8" fillId="0" borderId="0" xfId="0" applyFont="1" applyAlignment="1">
      <alignment horizontal="left" vertical="center" inden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Font="1" applyAlignment="1"/>
    <xf numFmtId="3" fontId="1" fillId="2" borderId="1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3" fontId="0" fillId="3" borderId="3" xfId="0" applyNumberFormat="1" applyFill="1" applyBorder="1" applyAlignment="1"/>
    <xf numFmtId="0" fontId="0" fillId="3" borderId="16" xfId="0" applyFill="1" applyBorder="1" applyAlignment="1"/>
    <xf numFmtId="0" fontId="0" fillId="3" borderId="7" xfId="0" applyFill="1" applyBorder="1" applyAlignment="1"/>
    <xf numFmtId="0" fontId="0" fillId="0" borderId="3" xfId="0" applyFill="1" applyBorder="1" applyAlignment="1"/>
    <xf numFmtId="0" fontId="0" fillId="0" borderId="16" xfId="0" applyFill="1" applyBorder="1" applyAlignment="1"/>
    <xf numFmtId="0" fontId="0" fillId="0" borderId="6" xfId="0" applyFill="1" applyBorder="1" applyAlignment="1"/>
    <xf numFmtId="0" fontId="0" fillId="0" borderId="3" xfId="0" applyFill="1" applyBorder="1" applyAlignment="1">
      <alignment wrapText="1"/>
    </xf>
    <xf numFmtId="0" fontId="5" fillId="2" borderId="0" xfId="0" applyFont="1" applyFill="1" applyAlignment="1"/>
    <xf numFmtId="0" fontId="0" fillId="2" borderId="0" xfId="0" applyFill="1" applyAlignment="1"/>
    <xf numFmtId="0" fontId="2" fillId="0" borderId="0" xfId="0" applyFont="1" applyAlignment="1">
      <alignment horizontal="justify" vertical="center"/>
    </xf>
    <xf numFmtId="0" fontId="3" fillId="0" borderId="0" xfId="0" applyFont="1" applyAlignment="1"/>
    <xf numFmtId="0" fontId="0" fillId="0" borderId="0" xfId="0" applyAlignment="1"/>
    <xf numFmtId="0" fontId="0" fillId="0" borderId="16" xfId="0" applyFill="1" applyBorder="1" applyAlignment="1">
      <alignment wrapText="1"/>
    </xf>
    <xf numFmtId="0" fontId="0" fillId="0" borderId="6" xfId="0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selection activeCell="L32" sqref="L32"/>
    </sheetView>
  </sheetViews>
  <sheetFormatPr defaultRowHeight="12.75" x14ac:dyDescent="0.2"/>
  <cols>
    <col min="1" max="2" width="4.85546875" customWidth="1"/>
    <col min="3" max="3" width="5.7109375" customWidth="1"/>
    <col min="4" max="4" width="37.140625" customWidth="1"/>
    <col min="5" max="5" width="27" customWidth="1"/>
    <col min="6" max="6" width="5.140625" customWidth="1"/>
    <col min="7" max="7" width="14" customWidth="1"/>
    <col min="8" max="8" width="6.140625" customWidth="1"/>
    <col min="9" max="9" width="6.42578125" customWidth="1"/>
    <col min="10" max="10" width="5.7109375" customWidth="1"/>
    <col min="11" max="11" width="9.140625" customWidth="1"/>
    <col min="12" max="12" width="7.85546875" customWidth="1"/>
    <col min="13" max="13" width="8.5703125" customWidth="1"/>
    <col min="14" max="14" width="7.85546875" customWidth="1"/>
    <col min="15" max="15" width="8.7109375" customWidth="1"/>
    <col min="16" max="16" width="6.140625" customWidth="1"/>
  </cols>
  <sheetData>
    <row r="1" spans="1:19" x14ac:dyDescent="0.2">
      <c r="B1" s="1"/>
      <c r="C1" s="77" t="s">
        <v>0</v>
      </c>
      <c r="D1" s="78"/>
      <c r="E1" s="2"/>
      <c r="F1" s="3"/>
      <c r="G1" s="3"/>
      <c r="H1" s="3"/>
      <c r="I1" s="3"/>
      <c r="J1" s="4" t="s">
        <v>50</v>
      </c>
      <c r="L1" s="5"/>
      <c r="M1" s="5"/>
      <c r="N1" s="1"/>
      <c r="P1" s="1"/>
    </row>
    <row r="2" spans="1:19" x14ac:dyDescent="0.2">
      <c r="B2" s="1"/>
      <c r="C2">
        <v>1</v>
      </c>
      <c r="D2" s="79" t="s">
        <v>61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"/>
    </row>
    <row r="3" spans="1:19" x14ac:dyDescent="0.2">
      <c r="B3" s="1"/>
      <c r="C3">
        <v>2</v>
      </c>
      <c r="D3" s="65" t="s">
        <v>62</v>
      </c>
      <c r="E3" s="65"/>
      <c r="F3" s="65"/>
      <c r="G3" s="65"/>
      <c r="H3" s="65"/>
      <c r="I3" s="65"/>
      <c r="J3" s="65"/>
      <c r="K3" s="65"/>
      <c r="L3" s="65"/>
      <c r="M3" s="57"/>
      <c r="N3" s="57"/>
      <c r="O3" s="57"/>
      <c r="P3" s="1"/>
    </row>
    <row r="4" spans="1:19" x14ac:dyDescent="0.2">
      <c r="B4" s="1"/>
      <c r="C4">
        <v>3</v>
      </c>
      <c r="D4" s="65" t="s">
        <v>63</v>
      </c>
      <c r="E4" s="65"/>
      <c r="F4" s="65"/>
      <c r="G4" s="65"/>
      <c r="H4" s="65"/>
      <c r="I4" s="65"/>
      <c r="J4" s="65"/>
      <c r="K4" s="65"/>
      <c r="L4" s="65"/>
      <c r="M4" s="6"/>
      <c r="N4" s="1"/>
      <c r="O4" s="6"/>
      <c r="P4" s="1"/>
    </row>
    <row r="5" spans="1:19" x14ac:dyDescent="0.2">
      <c r="B5" s="1"/>
      <c r="C5">
        <v>4</v>
      </c>
      <c r="D5" s="79" t="s">
        <v>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1"/>
    </row>
    <row r="6" spans="1:19" x14ac:dyDescent="0.2">
      <c r="B6" s="1"/>
      <c r="C6">
        <v>5</v>
      </c>
      <c r="D6" s="79" t="s">
        <v>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1"/>
    </row>
    <row r="7" spans="1:19" x14ac:dyDescent="0.2">
      <c r="B7" s="1"/>
      <c r="C7">
        <v>6</v>
      </c>
      <c r="D7" s="57" t="s">
        <v>64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1"/>
    </row>
    <row r="8" spans="1:19" x14ac:dyDescent="0.2">
      <c r="B8" s="1"/>
      <c r="C8" s="1"/>
      <c r="M8" s="7"/>
      <c r="N8" s="7"/>
      <c r="O8" s="7"/>
      <c r="P8" s="1"/>
    </row>
    <row r="9" spans="1:19" ht="15.75" thickBot="1" x14ac:dyDescent="0.3">
      <c r="B9" s="1"/>
      <c r="C9" s="1"/>
      <c r="D9" s="75" t="s">
        <v>3</v>
      </c>
      <c r="E9" s="76"/>
      <c r="M9" s="7"/>
      <c r="N9" s="7"/>
      <c r="O9" s="7"/>
      <c r="P9" s="1"/>
    </row>
    <row r="10" spans="1:19" ht="26.25" thickBot="1" x14ac:dyDescent="0.25">
      <c r="B10" s="1"/>
      <c r="C10" s="1"/>
      <c r="M10" s="62" t="s">
        <v>4</v>
      </c>
      <c r="N10" s="63"/>
      <c r="O10" s="63"/>
      <c r="P10" s="8" t="s">
        <v>5</v>
      </c>
      <c r="Q10" s="64" t="s">
        <v>6</v>
      </c>
      <c r="R10" s="64"/>
    </row>
    <row r="11" spans="1:19" ht="26.25" customHeight="1" x14ac:dyDescent="0.2">
      <c r="A11" s="9" t="s">
        <v>7</v>
      </c>
      <c r="B11" s="10" t="s">
        <v>8</v>
      </c>
      <c r="C11" s="11" t="s">
        <v>9</v>
      </c>
      <c r="D11" s="12" t="s">
        <v>10</v>
      </c>
      <c r="E11" s="12" t="s">
        <v>11</v>
      </c>
      <c r="F11" s="10" t="s">
        <v>12</v>
      </c>
      <c r="G11" s="10" t="s">
        <v>13</v>
      </c>
      <c r="H11" s="9" t="s">
        <v>14</v>
      </c>
      <c r="I11" s="12" t="s">
        <v>15</v>
      </c>
      <c r="J11" s="9" t="s">
        <v>16</v>
      </c>
      <c r="K11" s="9" t="s">
        <v>17</v>
      </c>
      <c r="L11" s="13">
        <v>0.5</v>
      </c>
      <c r="M11" s="14">
        <v>2016</v>
      </c>
      <c r="N11" s="15">
        <v>2017</v>
      </c>
      <c r="O11" s="16" t="s">
        <v>18</v>
      </c>
      <c r="P11" s="53" t="s">
        <v>19</v>
      </c>
      <c r="Q11" s="17">
        <v>2016</v>
      </c>
      <c r="R11" s="11">
        <v>2017</v>
      </c>
      <c r="S11" s="60"/>
    </row>
    <row r="12" spans="1:19" ht="15" customHeight="1" x14ac:dyDescent="0.2">
      <c r="A12" s="18">
        <v>1</v>
      </c>
      <c r="B12" s="19">
        <v>1</v>
      </c>
      <c r="C12" s="19">
        <v>6</v>
      </c>
      <c r="D12" s="18" t="s">
        <v>20</v>
      </c>
      <c r="E12" s="18" t="s">
        <v>21</v>
      </c>
      <c r="F12" s="19">
        <v>5213</v>
      </c>
      <c r="G12" s="20" t="s">
        <v>22</v>
      </c>
      <c r="H12" s="21">
        <v>1200</v>
      </c>
      <c r="I12" s="21">
        <v>48</v>
      </c>
      <c r="J12" s="21">
        <v>198</v>
      </c>
      <c r="K12" s="21">
        <v>115700</v>
      </c>
      <c r="L12" s="22">
        <v>57800</v>
      </c>
      <c r="M12" s="23">
        <v>20000</v>
      </c>
      <c r="N12" s="24">
        <v>20000</v>
      </c>
      <c r="O12" s="25">
        <v>40000</v>
      </c>
      <c r="P12" s="54" t="s">
        <v>49</v>
      </c>
      <c r="Q12" s="26">
        <v>16000</v>
      </c>
      <c r="R12" s="59">
        <v>16000</v>
      </c>
      <c r="S12" s="60"/>
    </row>
    <row r="13" spans="1:19" ht="16.5" customHeight="1" x14ac:dyDescent="0.2">
      <c r="A13" s="71" t="s">
        <v>52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3"/>
      <c r="M13" s="23"/>
      <c r="N13" s="24"/>
      <c r="O13" s="25"/>
      <c r="P13" s="54"/>
      <c r="Q13" s="26"/>
      <c r="R13" s="59"/>
      <c r="S13" s="61"/>
    </row>
    <row r="14" spans="1:19" ht="15" customHeight="1" x14ac:dyDescent="0.2">
      <c r="A14" s="18">
        <v>2</v>
      </c>
      <c r="B14" s="19">
        <v>2</v>
      </c>
      <c r="C14" s="19">
        <v>6</v>
      </c>
      <c r="D14" s="18" t="s">
        <v>23</v>
      </c>
      <c r="E14" s="18" t="s">
        <v>24</v>
      </c>
      <c r="F14" s="19">
        <v>5213</v>
      </c>
      <c r="G14" s="20" t="s">
        <v>25</v>
      </c>
      <c r="H14" s="21">
        <v>1500</v>
      </c>
      <c r="I14" s="21">
        <v>10</v>
      </c>
      <c r="J14" s="21">
        <v>299</v>
      </c>
      <c r="K14" s="21">
        <v>230300</v>
      </c>
      <c r="L14" s="22">
        <v>115100</v>
      </c>
      <c r="M14" s="23">
        <v>25000</v>
      </c>
      <c r="N14" s="27">
        <v>25000</v>
      </c>
      <c r="O14" s="28">
        <v>50000</v>
      </c>
      <c r="P14" s="54" t="s">
        <v>47</v>
      </c>
      <c r="Q14" s="26">
        <v>25000</v>
      </c>
      <c r="R14" s="59">
        <v>25000</v>
      </c>
      <c r="S14" s="61"/>
    </row>
    <row r="15" spans="1:19" ht="14.25" customHeight="1" x14ac:dyDescent="0.2">
      <c r="A15" s="71" t="s">
        <v>53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3"/>
      <c r="M15" s="23"/>
      <c r="N15" s="27"/>
      <c r="O15" s="28"/>
      <c r="P15" s="54"/>
      <c r="Q15" s="26"/>
      <c r="R15" s="59"/>
      <c r="S15" s="61"/>
    </row>
    <row r="16" spans="1:19" ht="26.25" customHeight="1" x14ac:dyDescent="0.2">
      <c r="A16" s="18">
        <v>3</v>
      </c>
      <c r="B16" s="19">
        <v>3</v>
      </c>
      <c r="C16" s="19">
        <v>6</v>
      </c>
      <c r="D16" s="29" t="s">
        <v>26</v>
      </c>
      <c r="E16" s="18" t="s">
        <v>24</v>
      </c>
      <c r="F16" s="19">
        <v>5213</v>
      </c>
      <c r="G16" s="20" t="s">
        <v>27</v>
      </c>
      <c r="H16" s="21">
        <v>1500</v>
      </c>
      <c r="I16" s="21">
        <v>40</v>
      </c>
      <c r="J16" s="21">
        <v>249</v>
      </c>
      <c r="K16" s="21">
        <v>183000</v>
      </c>
      <c r="L16" s="22">
        <v>91500</v>
      </c>
      <c r="M16" s="23">
        <v>25000</v>
      </c>
      <c r="N16" s="27">
        <v>25000</v>
      </c>
      <c r="O16" s="28">
        <v>50000</v>
      </c>
      <c r="P16" s="54" t="s">
        <v>48</v>
      </c>
      <c r="Q16" s="26">
        <v>25000</v>
      </c>
      <c r="R16" s="59">
        <v>25000</v>
      </c>
      <c r="S16" s="61"/>
    </row>
    <row r="17" spans="1:19" ht="12.75" customHeight="1" x14ac:dyDescent="0.2">
      <c r="A17" s="71" t="s">
        <v>65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23"/>
      <c r="N17" s="27"/>
      <c r="O17" s="28"/>
      <c r="P17" s="54"/>
      <c r="Q17" s="26"/>
      <c r="R17" s="59"/>
      <c r="S17" s="61"/>
    </row>
    <row r="18" spans="1:19" ht="17.25" customHeight="1" x14ac:dyDescent="0.2">
      <c r="A18" s="18">
        <v>4</v>
      </c>
      <c r="B18" s="19">
        <v>4</v>
      </c>
      <c r="C18" s="19">
        <v>6</v>
      </c>
      <c r="D18" s="29" t="s">
        <v>28</v>
      </c>
      <c r="E18" s="18" t="s">
        <v>24</v>
      </c>
      <c r="F18" s="19">
        <v>5213</v>
      </c>
      <c r="G18" s="20" t="s">
        <v>29</v>
      </c>
      <c r="H18" s="21">
        <v>1500</v>
      </c>
      <c r="I18" s="21">
        <v>20</v>
      </c>
      <c r="J18" s="21">
        <v>199</v>
      </c>
      <c r="K18" s="21">
        <v>198300</v>
      </c>
      <c r="L18" s="22">
        <v>99100</v>
      </c>
      <c r="M18" s="23">
        <v>20000</v>
      </c>
      <c r="N18" s="27">
        <v>50000</v>
      </c>
      <c r="O18" s="28">
        <v>70000</v>
      </c>
      <c r="P18" s="54" t="s">
        <v>47</v>
      </c>
      <c r="Q18" s="26">
        <v>20000</v>
      </c>
      <c r="R18" s="59">
        <v>50000</v>
      </c>
      <c r="S18" s="58"/>
    </row>
    <row r="19" spans="1:19" ht="28.5" customHeight="1" x14ac:dyDescent="0.2">
      <c r="A19" s="74" t="s">
        <v>54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3"/>
      <c r="M19" s="23"/>
      <c r="N19" s="27"/>
      <c r="O19" s="28"/>
      <c r="P19" s="54"/>
      <c r="Q19" s="26"/>
      <c r="R19" s="59"/>
      <c r="S19" s="58"/>
    </row>
    <row r="20" spans="1:19" ht="15" customHeight="1" x14ac:dyDescent="0.2">
      <c r="A20" s="18">
        <v>5</v>
      </c>
      <c r="B20" s="19">
        <v>5</v>
      </c>
      <c r="C20" s="19">
        <v>6</v>
      </c>
      <c r="D20" s="18" t="s">
        <v>30</v>
      </c>
      <c r="E20" s="18" t="s">
        <v>31</v>
      </c>
      <c r="F20" s="19">
        <v>5212</v>
      </c>
      <c r="G20" s="20" t="s">
        <v>32</v>
      </c>
      <c r="H20" s="21">
        <v>1300</v>
      </c>
      <c r="I20" s="21">
        <v>100</v>
      </c>
      <c r="J20" s="21">
        <v>298</v>
      </c>
      <c r="K20" s="21">
        <v>236900</v>
      </c>
      <c r="L20" s="22">
        <v>118400</v>
      </c>
      <c r="M20" s="23">
        <v>5000</v>
      </c>
      <c r="N20" s="30">
        <v>15000</v>
      </c>
      <c r="O20" s="28">
        <v>20000</v>
      </c>
      <c r="P20" s="54" t="s">
        <v>51</v>
      </c>
      <c r="Q20" s="26">
        <v>0</v>
      </c>
      <c r="R20" s="59">
        <v>0</v>
      </c>
      <c r="S20" s="58"/>
    </row>
    <row r="21" spans="1:19" ht="27.75" customHeight="1" x14ac:dyDescent="0.2">
      <c r="A21" s="74" t="s">
        <v>55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3"/>
      <c r="M21" s="23"/>
      <c r="N21" s="30"/>
      <c r="O21" s="28"/>
      <c r="P21" s="55"/>
      <c r="Q21" s="26"/>
      <c r="R21" s="59"/>
      <c r="S21" s="58"/>
    </row>
    <row r="22" spans="1:19" ht="26.25" customHeight="1" x14ac:dyDescent="0.2">
      <c r="A22" s="18">
        <v>6</v>
      </c>
      <c r="B22" s="19">
        <v>7</v>
      </c>
      <c r="C22" s="19">
        <v>6</v>
      </c>
      <c r="D22" s="29" t="s">
        <v>33</v>
      </c>
      <c r="E22" s="18" t="s">
        <v>34</v>
      </c>
      <c r="F22" s="19">
        <v>5213</v>
      </c>
      <c r="G22" s="20" t="s">
        <v>35</v>
      </c>
      <c r="H22" s="21">
        <v>1500</v>
      </c>
      <c r="I22" s="21">
        <v>88</v>
      </c>
      <c r="J22" s="21">
        <v>349</v>
      </c>
      <c r="K22" s="21">
        <v>224800</v>
      </c>
      <c r="L22" s="22">
        <v>112400</v>
      </c>
      <c r="M22" s="23">
        <v>30000</v>
      </c>
      <c r="N22" s="30">
        <v>40000</v>
      </c>
      <c r="O22" s="28">
        <v>70000</v>
      </c>
      <c r="P22" s="55" t="s">
        <v>56</v>
      </c>
      <c r="Q22" s="26">
        <v>18000</v>
      </c>
      <c r="R22" s="59">
        <v>24000</v>
      </c>
      <c r="S22" s="58"/>
    </row>
    <row r="23" spans="1:19" ht="15.75" customHeight="1" x14ac:dyDescent="0.2">
      <c r="A23" s="71" t="s">
        <v>57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3"/>
      <c r="M23" s="23"/>
      <c r="N23" s="30"/>
      <c r="O23" s="28"/>
      <c r="P23" s="55"/>
      <c r="Q23" s="26"/>
      <c r="R23" s="59"/>
      <c r="S23" s="58"/>
    </row>
    <row r="24" spans="1:19" ht="15" customHeight="1" x14ac:dyDescent="0.2">
      <c r="A24" s="18">
        <v>7</v>
      </c>
      <c r="B24" s="19">
        <v>8</v>
      </c>
      <c r="C24" s="19">
        <v>7</v>
      </c>
      <c r="D24" s="18" t="s">
        <v>36</v>
      </c>
      <c r="E24" s="18" t="s">
        <v>21</v>
      </c>
      <c r="F24" s="19">
        <v>5213</v>
      </c>
      <c r="G24" s="20" t="s">
        <v>37</v>
      </c>
      <c r="H24" s="21">
        <v>1000</v>
      </c>
      <c r="I24" s="21">
        <v>112</v>
      </c>
      <c r="J24" s="21">
        <v>298</v>
      </c>
      <c r="K24" s="21">
        <v>174700</v>
      </c>
      <c r="L24" s="22">
        <v>87300</v>
      </c>
      <c r="M24" s="23">
        <v>30000</v>
      </c>
      <c r="N24" s="30">
        <v>30000</v>
      </c>
      <c r="O24" s="28">
        <v>60000</v>
      </c>
      <c r="P24" s="55" t="s">
        <v>58</v>
      </c>
      <c r="Q24" s="26">
        <v>24000</v>
      </c>
      <c r="R24" s="59">
        <v>24000</v>
      </c>
      <c r="S24" s="58"/>
    </row>
    <row r="25" spans="1:19" ht="27.75" customHeight="1" x14ac:dyDescent="0.2">
      <c r="A25" s="74" t="s">
        <v>59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23"/>
      <c r="N25" s="30"/>
      <c r="O25" s="28"/>
      <c r="P25" s="55"/>
      <c r="Q25" s="26"/>
      <c r="R25" s="59"/>
      <c r="S25" s="58"/>
    </row>
    <row r="26" spans="1:19" ht="26.25" customHeight="1" x14ac:dyDescent="0.2">
      <c r="A26" s="18">
        <v>8</v>
      </c>
      <c r="B26" s="19">
        <v>9</v>
      </c>
      <c r="C26" s="19">
        <v>7</v>
      </c>
      <c r="D26" s="29" t="s">
        <v>38</v>
      </c>
      <c r="E26" s="18" t="s">
        <v>39</v>
      </c>
      <c r="F26" s="19">
        <v>5212</v>
      </c>
      <c r="G26" s="20" t="s">
        <v>40</v>
      </c>
      <c r="H26" s="21">
        <v>500</v>
      </c>
      <c r="I26" s="21">
        <v>56</v>
      </c>
      <c r="J26" s="21">
        <v>150</v>
      </c>
      <c r="K26" s="21">
        <v>320000</v>
      </c>
      <c r="L26" s="22">
        <v>160000</v>
      </c>
      <c r="M26" s="23">
        <v>160000</v>
      </c>
      <c r="N26" s="30" t="s">
        <v>41</v>
      </c>
      <c r="O26" s="28">
        <v>160000</v>
      </c>
      <c r="P26" s="55" t="s">
        <v>58</v>
      </c>
      <c r="Q26" s="26">
        <v>120000</v>
      </c>
      <c r="R26" s="59">
        <v>0</v>
      </c>
      <c r="S26" s="58"/>
    </row>
    <row r="27" spans="1:19" ht="30" customHeight="1" x14ac:dyDescent="0.2">
      <c r="A27" s="74" t="s">
        <v>67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3"/>
      <c r="M27" s="23"/>
      <c r="N27" s="30"/>
      <c r="O27" s="28"/>
      <c r="P27" s="55"/>
      <c r="Q27" s="26"/>
      <c r="R27" s="59"/>
      <c r="S27" s="58"/>
    </row>
    <row r="28" spans="1:19" ht="15" customHeight="1" x14ac:dyDescent="0.2">
      <c r="A28" s="18">
        <v>9</v>
      </c>
      <c r="B28" s="19">
        <v>10</v>
      </c>
      <c r="C28" s="19">
        <v>7</v>
      </c>
      <c r="D28" s="18" t="s">
        <v>42</v>
      </c>
      <c r="E28" s="18" t="s">
        <v>31</v>
      </c>
      <c r="F28" s="19">
        <v>5212</v>
      </c>
      <c r="G28" s="20" t="s">
        <v>43</v>
      </c>
      <c r="H28" s="21">
        <v>1300</v>
      </c>
      <c r="I28" s="21">
        <v>72</v>
      </c>
      <c r="J28" s="21">
        <v>368</v>
      </c>
      <c r="K28" s="21">
        <v>241800</v>
      </c>
      <c r="L28" s="22">
        <v>120900</v>
      </c>
      <c r="M28" s="23">
        <v>4000</v>
      </c>
      <c r="N28" s="30">
        <v>20000</v>
      </c>
      <c r="O28" s="28">
        <v>24000</v>
      </c>
      <c r="P28" s="55" t="s">
        <v>58</v>
      </c>
      <c r="Q28" s="26">
        <v>4000</v>
      </c>
      <c r="R28" s="59">
        <v>15000</v>
      </c>
    </row>
    <row r="29" spans="1:19" ht="29.25" customHeight="1" thickBot="1" x14ac:dyDescent="0.25">
      <c r="A29" s="74" t="s">
        <v>66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1"/>
      <c r="M29" s="23"/>
      <c r="N29" s="30"/>
      <c r="O29" s="28"/>
      <c r="P29" s="56"/>
      <c r="Q29" s="26"/>
      <c r="R29" s="59"/>
    </row>
    <row r="30" spans="1:19" ht="15" customHeight="1" thickBot="1" x14ac:dyDescent="0.25">
      <c r="A30" s="31"/>
      <c r="B30" s="32"/>
      <c r="C30" s="32"/>
      <c r="D30" s="33"/>
      <c r="E30" s="33"/>
      <c r="F30" s="33"/>
      <c r="G30" s="33"/>
      <c r="H30" s="34"/>
      <c r="I30" s="34"/>
      <c r="J30" s="34"/>
      <c r="K30" s="34">
        <f>SUM(K12:K29)</f>
        <v>1925500</v>
      </c>
      <c r="L30" s="34"/>
      <c r="M30" s="35">
        <f>SUM(M12:M29)</f>
        <v>319000</v>
      </c>
      <c r="N30" s="36">
        <f>SUM(N12:N29)</f>
        <v>225000</v>
      </c>
      <c r="O30" s="37">
        <f>SUM(O12:O29)</f>
        <v>544000</v>
      </c>
      <c r="P30" s="38" t="s">
        <v>19</v>
      </c>
      <c r="Q30" s="39">
        <f>SUM(Q12:Q29)</f>
        <v>252000</v>
      </c>
      <c r="R30" s="39">
        <f>SUM(R12:R29)</f>
        <v>179000</v>
      </c>
    </row>
    <row r="31" spans="1:19" ht="15" customHeight="1" x14ac:dyDescent="0.2">
      <c r="A31" s="31"/>
      <c r="B31" s="38"/>
      <c r="C31" s="38"/>
      <c r="D31" s="31"/>
      <c r="E31" s="31"/>
      <c r="F31" s="31"/>
      <c r="G31" s="31"/>
      <c r="H31" s="40"/>
      <c r="I31" s="40"/>
      <c r="J31" s="40"/>
      <c r="K31" s="40"/>
      <c r="L31" s="40"/>
      <c r="M31" s="41"/>
      <c r="N31" s="40"/>
      <c r="O31" s="40"/>
      <c r="P31" s="38"/>
      <c r="Q31" s="31"/>
      <c r="R31" s="31"/>
    </row>
    <row r="32" spans="1:19" ht="15" customHeight="1" x14ac:dyDescent="0.2">
      <c r="A32" s="31"/>
      <c r="B32" s="38"/>
      <c r="C32" s="38"/>
      <c r="D32" s="31"/>
      <c r="E32" s="31"/>
      <c r="F32" s="31"/>
      <c r="G32" s="31"/>
      <c r="H32" s="40"/>
      <c r="I32" s="40"/>
      <c r="J32" s="40"/>
      <c r="K32" s="40"/>
      <c r="L32" s="40"/>
      <c r="M32" s="41"/>
      <c r="N32" s="40"/>
      <c r="O32" s="40"/>
      <c r="P32" s="38"/>
      <c r="Q32" s="31"/>
      <c r="R32" s="31"/>
    </row>
    <row r="33" spans="1:16" ht="15" customHeight="1" x14ac:dyDescent="0.2">
      <c r="A33" s="42"/>
      <c r="B33" s="43"/>
      <c r="C33" s="43"/>
      <c r="D33" s="44" t="s">
        <v>44</v>
      </c>
      <c r="E33" s="45"/>
      <c r="F33" s="45"/>
      <c r="G33" s="66" t="s">
        <v>45</v>
      </c>
      <c r="H33" s="67"/>
      <c r="I33" s="67"/>
      <c r="J33" s="67"/>
      <c r="K33" s="67"/>
      <c r="L33" s="46"/>
      <c r="M33" s="46"/>
      <c r="N33" s="47"/>
      <c r="O33" s="48"/>
      <c r="P33" s="48"/>
    </row>
    <row r="34" spans="1:16" ht="15" customHeight="1" x14ac:dyDescent="0.2">
      <c r="A34" s="49"/>
      <c r="B34" s="50">
        <v>6</v>
      </c>
      <c r="C34" s="50">
        <v>6</v>
      </c>
      <c r="D34" s="51" t="s">
        <v>46</v>
      </c>
      <c r="E34" s="49" t="s">
        <v>31</v>
      </c>
      <c r="F34" s="50">
        <v>5212</v>
      </c>
      <c r="G34" s="68" t="s">
        <v>60</v>
      </c>
      <c r="H34" s="69"/>
      <c r="I34" s="69"/>
      <c r="J34" s="69"/>
      <c r="K34" s="70"/>
      <c r="L34" s="48"/>
      <c r="M34" s="48"/>
      <c r="N34" s="48"/>
      <c r="O34" s="48"/>
      <c r="P34" s="48"/>
    </row>
    <row r="35" spans="1:16" x14ac:dyDescent="0.2">
      <c r="B35" s="1"/>
      <c r="C35" s="1"/>
      <c r="H35" s="52"/>
      <c r="I35" s="52"/>
      <c r="J35" s="52"/>
      <c r="K35" s="52"/>
      <c r="L35" s="52"/>
      <c r="M35" s="41"/>
      <c r="N35" s="7"/>
      <c r="O35" s="7"/>
      <c r="P35" s="1"/>
    </row>
    <row r="36" spans="1:16" x14ac:dyDescent="0.2">
      <c r="B36" s="1"/>
      <c r="C36" s="1"/>
      <c r="M36" s="7"/>
      <c r="N36" s="7"/>
      <c r="O36" s="7"/>
      <c r="P36" s="1"/>
    </row>
    <row r="37" spans="1:16" x14ac:dyDescent="0.2">
      <c r="B37" s="1"/>
      <c r="C37" s="1"/>
      <c r="M37" s="7"/>
      <c r="N37" s="7"/>
      <c r="O37" s="7"/>
      <c r="P37" s="1"/>
    </row>
    <row r="38" spans="1:16" x14ac:dyDescent="0.2">
      <c r="B38" s="1"/>
      <c r="C38" s="1"/>
      <c r="M38" s="7"/>
      <c r="N38" s="7"/>
      <c r="O38" s="7"/>
      <c r="P38" s="1"/>
    </row>
  </sheetData>
  <mergeCells count="20">
    <mergeCell ref="C1:D1"/>
    <mergeCell ref="D2:O2"/>
    <mergeCell ref="D4:L4"/>
    <mergeCell ref="D5:O5"/>
    <mergeCell ref="D6:O6"/>
    <mergeCell ref="M10:O10"/>
    <mergeCell ref="Q10:R10"/>
    <mergeCell ref="D3:L3"/>
    <mergeCell ref="G33:K33"/>
    <mergeCell ref="G34:K34"/>
    <mergeCell ref="A13:L13"/>
    <mergeCell ref="A15:L15"/>
    <mergeCell ref="A17:L17"/>
    <mergeCell ref="A19:L19"/>
    <mergeCell ref="A21:L21"/>
    <mergeCell ref="A23:L23"/>
    <mergeCell ref="A25:L25"/>
    <mergeCell ref="A27:L27"/>
    <mergeCell ref="A29:L29"/>
    <mergeCell ref="D9:E9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2.VŘ Ilustr.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2016-06-27T14:41:42Z</cp:lastPrinted>
  <dcterms:created xsi:type="dcterms:W3CDTF">2016-05-27T13:22:44Z</dcterms:created>
  <dcterms:modified xsi:type="dcterms:W3CDTF">2016-06-27T14:41:56Z</dcterms:modified>
</cp:coreProperties>
</file>