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1445"/>
  </bookViews>
  <sheets>
    <sheet name="2_VŘ_Česká_literatura" sheetId="1" r:id="rId1"/>
  </sheets>
  <definedNames>
    <definedName name="_xlnm.Print_Area" localSheetId="0">'2_VŘ_Česká_literatura'!$A$6:$AG$30</definedName>
  </definedNames>
  <calcPr calcId="145621"/>
</workbook>
</file>

<file path=xl/calcChain.xml><?xml version="1.0" encoding="utf-8"?>
<calcChain xmlns="http://schemas.openxmlformats.org/spreadsheetml/2006/main">
  <c r="AG21" i="1" l="1"/>
  <c r="AF21" i="1" l="1"/>
  <c r="N20" i="1" l="1"/>
  <c r="M20" i="1"/>
  <c r="L20" i="1"/>
  <c r="J20" i="1"/>
</calcChain>
</file>

<file path=xl/sharedStrings.xml><?xml version="1.0" encoding="utf-8"?>
<sst xmlns="http://schemas.openxmlformats.org/spreadsheetml/2006/main" count="111" uniqueCount="78">
  <si>
    <t>Přehled hodnotících kritérií</t>
  </si>
  <si>
    <t>Stupnice A - C</t>
  </si>
  <si>
    <t>umělecký či odborný přínos ( umělecká či odborná kvalita, objevný ediční počin, součást spisů apod.)</t>
  </si>
  <si>
    <t>přínos z hlediska zachování a rozvíjení umělecké různorodosti, kreativní a inovační přínos</t>
  </si>
  <si>
    <t>obsahové a formální zpracování projektu, reálnost realizace projektu</t>
  </si>
  <si>
    <t>přiměřenost požadavku, zajištění příjmů a vícezdrojového financování</t>
  </si>
  <si>
    <t>PŘEHLED ŽÁDOSTÍ O DOTACI V R. 2016_Česká literatura</t>
  </si>
  <si>
    <t>Požadavek</t>
  </si>
  <si>
    <t>Návrh dotace</t>
  </si>
  <si>
    <t>Poř.
číslo</t>
  </si>
  <si>
    <t>Číslo
proj.</t>
  </si>
  <si>
    <t>Okruh</t>
  </si>
  <si>
    <t>Autor a název</t>
  </si>
  <si>
    <t>Vydavatel</t>
  </si>
  <si>
    <t>P.os.</t>
  </si>
  <si>
    <t>Náklad</t>
  </si>
  <si>
    <t>Rozsah</t>
  </si>
  <si>
    <t>Cena</t>
  </si>
  <si>
    <t>Celkové
náklady</t>
  </si>
  <si>
    <t>Celkem</t>
  </si>
  <si>
    <t>xxx</t>
  </si>
  <si>
    <t>Alena Bartošíková</t>
  </si>
  <si>
    <t>**</t>
  </si>
  <si>
    <t>Pech Miroslav: Cobainovi žáci</t>
  </si>
  <si>
    <t>Argo, s.r.o.</t>
  </si>
  <si>
    <t>Hucl Ivo: Prach prázdna</t>
  </si>
  <si>
    <t>Ivo Hucl</t>
  </si>
  <si>
    <t>Slabý Zdeněk: Setkávání potkávání 
/ Listování v osudech 2</t>
  </si>
  <si>
    <t>Vladislav Jan: Eseje</t>
  </si>
  <si>
    <t>VYŘAZENÉ PROJEKTY</t>
  </si>
  <si>
    <t>Důvod vyřazení</t>
  </si>
  <si>
    <t>Jiránek Jiří: Karibikem bez jachty</t>
  </si>
  <si>
    <t>Univerzita Palackého v Olomouci</t>
  </si>
  <si>
    <t>Projekt se vymyká vypisovaných okruhům podpory</t>
  </si>
  <si>
    <t>Zajíc Jan: Peníze</t>
  </si>
  <si>
    <t>Větrné mlýny, s.r.o.</t>
  </si>
  <si>
    <t>Nesplněné podmínky VŘ - jednoletý projekt</t>
  </si>
  <si>
    <t>Rusín Štěpán: Vzduchch</t>
  </si>
  <si>
    <t>Orlová Jana: Proč toužím po diamantech</t>
  </si>
  <si>
    <t>Augustová Zuzana: Hloubka je na povrchu</t>
  </si>
  <si>
    <t>Transteatrál, z.s.</t>
  </si>
  <si>
    <t>Nesplněné podmínky VŘ - jednoletý projekt,
okruh podpory nebyl vypsán</t>
  </si>
  <si>
    <t>Havel Václav: Hry</t>
  </si>
  <si>
    <t>Ústav pro českou literaturu AV, v.v.i.</t>
  </si>
  <si>
    <t>Kučera Ilja ml.: Ta noc se nejspíš nevrátí</t>
  </si>
  <si>
    <t>Daria Sládečková, Nakl. Jalna</t>
  </si>
  <si>
    <t>Rudinská Libuše: 
Jiří Georg Voskovec - americká léta (1950-1981)</t>
  </si>
  <si>
    <t>Libuše Rudinská</t>
  </si>
  <si>
    <t>Nesplněné podmínky VŘ - okruh podpory nebyl vypsán</t>
  </si>
  <si>
    <t>Hodnocení</t>
  </si>
  <si>
    <t>Koř.</t>
  </si>
  <si>
    <t>C</t>
  </si>
  <si>
    <t>B</t>
  </si>
  <si>
    <t>A</t>
  </si>
  <si>
    <t>C-D</t>
  </si>
  <si>
    <t>A-B</t>
  </si>
  <si>
    <t>B-</t>
  </si>
  <si>
    <t>XXX</t>
  </si>
  <si>
    <t>Pozn. dle hodnocení komise:      substandardní text, přinejlepším lokálniho význam, návrh D
                                                         nosné téma, ale podle ukázky kvalita lit. zrpacování není vysoká</t>
  </si>
  <si>
    <t>Pozn. dle hodnocení komise:     Přínosný a dobře připravený projekt.
                                                        Mimořádně přínosný ediční projekt zasluhující plné podpory.</t>
  </si>
  <si>
    <t>Petruželková</t>
  </si>
  <si>
    <t>Bílek</t>
  </si>
  <si>
    <t>Piorecký</t>
  </si>
  <si>
    <t>Kudrnáč</t>
  </si>
  <si>
    <t>Papoušek</t>
  </si>
  <si>
    <t>NÁVRH DOTACE</t>
  </si>
  <si>
    <t>B-C</t>
  </si>
  <si>
    <t>Kořínek</t>
  </si>
  <si>
    <t>Bartošíková Alena,
 Balada o Vlčím vrchu</t>
  </si>
  <si>
    <t>Ing. Houška Vít, 
Volvox globator</t>
  </si>
  <si>
    <t>Viktor Stoilov 
- nakl. Torst</t>
  </si>
  <si>
    <t>Pozn. dle hodnocení komise:      zajímavá próza, která si zaslouží podporu coby románový debut , návrh B. Po jazykové a literární stránce kvalitně zpracovaná generační výpověď. Finanční požadavky nízké</t>
  </si>
  <si>
    <t>Pozn. dle hodnocení komise:      Kvalitní výkon v žánru orientálně inspirovaných básnických miniatur, byť originalita Hučlova způsobu psaní v kontextu současné české poezie není velká. . Na básnickou sbírku byť rozsáhlou požadavek příliš vysoké dotace, návrh dotaci poskytnout ale nižší</t>
  </si>
  <si>
    <t>Pozn. dle hodnocení komise:      Projekt je zpracován neúplně, chybí popis projektu a ukázka. Bez těchto příloh nelze hodnotit. Přínosný projekt, podklady ovšem neúplné.</t>
  </si>
  <si>
    <t>Cel
kem</t>
  </si>
  <si>
    <t>Pe.</t>
  </si>
  <si>
    <t>Pi.</t>
  </si>
  <si>
    <t>Kud.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</si>
</sst>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u/>
      <sz val="8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8E4BC"/>
        <bgColor rgb="FFD8E4BC"/>
      </patternFill>
    </fill>
    <fill>
      <patternFill patternType="solid">
        <fgColor rgb="FFEBF1DE"/>
        <bgColor rgb="FFEBF1DE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D8E4BC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/>
    <xf numFmtId="3" fontId="0" fillId="0" borderId="0" xfId="0" applyNumberFormat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9" fontId="5" fillId="2" borderId="2" xfId="0" applyNumberFormat="1" applyFon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4" borderId="3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5" fillId="0" borderId="0" xfId="0" applyNumberFormat="1" applyFont="1" applyFill="1"/>
    <xf numFmtId="0" fontId="0" fillId="2" borderId="0" xfId="0" applyFill="1"/>
    <xf numFmtId="0" fontId="0" fillId="2" borderId="6" xfId="0" applyFill="1" applyBorder="1" applyAlignment="1">
      <alignment horizontal="center"/>
    </xf>
    <xf numFmtId="0" fontId="5" fillId="2" borderId="6" xfId="0" applyFont="1" applyFill="1" applyBorder="1"/>
    <xf numFmtId="0" fontId="0" fillId="2" borderId="6" xfId="0" applyFill="1" applyBorder="1"/>
    <xf numFmtId="0" fontId="0" fillId="3" borderId="1" xfId="0" applyFill="1" applyBorder="1"/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5" fillId="2" borderId="8" xfId="0" applyNumberFormat="1" applyFont="1" applyFill="1" applyBorder="1" applyAlignment="1">
      <alignment horizontal="center" wrapText="1"/>
    </xf>
    <xf numFmtId="3" fontId="0" fillId="4" borderId="8" xfId="0" applyNumberForma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 wrapText="1"/>
    </xf>
    <xf numFmtId="3" fontId="0" fillId="4" borderId="12" xfId="0" applyNumberFormat="1" applyFill="1" applyBorder="1" applyAlignment="1">
      <alignment horizontal="center"/>
    </xf>
    <xf numFmtId="3" fontId="5" fillId="4" borderId="14" xfId="0" applyNumberFormat="1" applyFont="1" applyFill="1" applyBorder="1"/>
    <xf numFmtId="3" fontId="0" fillId="4" borderId="15" xfId="0" applyNumberFormat="1" applyFill="1" applyBorder="1"/>
    <xf numFmtId="3" fontId="0" fillId="4" borderId="9" xfId="0" applyNumberFormat="1" applyFill="1" applyBorder="1"/>
    <xf numFmtId="1" fontId="5" fillId="2" borderId="16" xfId="0" applyNumberFormat="1" applyFont="1" applyFill="1" applyBorder="1" applyAlignment="1">
      <alignment horizontal="center" wrapText="1"/>
    </xf>
    <xf numFmtId="1" fontId="5" fillId="2" borderId="17" xfId="0" applyNumberFormat="1" applyFont="1" applyFill="1" applyBorder="1" applyAlignment="1">
      <alignment horizontal="center" wrapText="1"/>
    </xf>
    <xf numFmtId="3" fontId="5" fillId="2" borderId="18" xfId="0" applyNumberFormat="1" applyFont="1" applyFill="1" applyBorder="1" applyAlignment="1">
      <alignment horizontal="center" wrapText="1"/>
    </xf>
    <xf numFmtId="3" fontId="5" fillId="4" borderId="19" xfId="0" applyNumberFormat="1" applyFont="1" applyFill="1" applyBorder="1"/>
    <xf numFmtId="3" fontId="0" fillId="4" borderId="20" xfId="0" applyNumberFormat="1" applyFill="1" applyBorder="1"/>
    <xf numFmtId="3" fontId="5" fillId="4" borderId="21" xfId="0" applyNumberFormat="1" applyFont="1" applyFill="1" applyBorder="1"/>
    <xf numFmtId="3" fontId="0" fillId="4" borderId="22" xfId="0" applyNumberFormat="1" applyFill="1" applyBorder="1"/>
    <xf numFmtId="3" fontId="0" fillId="4" borderId="23" xfId="0" applyNumberFormat="1" applyFill="1" applyBorder="1"/>
    <xf numFmtId="3" fontId="5" fillId="2" borderId="11" xfId="0" applyNumberFormat="1" applyFont="1" applyFill="1" applyBorder="1" applyAlignment="1">
      <alignment horizontal="center" wrapText="1"/>
    </xf>
    <xf numFmtId="3" fontId="0" fillId="4" borderId="11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3" fontId="6" fillId="2" borderId="3" xfId="0" applyNumberFormat="1" applyFont="1" applyFill="1" applyBorder="1"/>
    <xf numFmtId="3" fontId="6" fillId="2" borderId="1" xfId="0" applyNumberFormat="1" applyFont="1" applyFill="1" applyBorder="1"/>
    <xf numFmtId="3" fontId="6" fillId="2" borderId="2" xfId="0" applyNumberFormat="1" applyFont="1" applyFill="1" applyBorder="1"/>
    <xf numFmtId="0" fontId="5" fillId="2" borderId="37" xfId="0" applyFont="1" applyFill="1" applyBorder="1" applyAlignment="1">
      <alignment horizontal="center" wrapText="1"/>
    </xf>
    <xf numFmtId="3" fontId="6" fillId="2" borderId="0" xfId="0" applyNumberFormat="1" applyFont="1" applyFill="1" applyBorder="1"/>
    <xf numFmtId="3" fontId="6" fillId="2" borderId="3" xfId="0" applyNumberFormat="1" applyFont="1" applyFill="1" applyBorder="1"/>
    <xf numFmtId="0" fontId="6" fillId="2" borderId="2" xfId="0" applyFont="1" applyFill="1" applyBorder="1"/>
    <xf numFmtId="0" fontId="7" fillId="2" borderId="1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3" fontId="8" fillId="2" borderId="3" xfId="0" applyNumberFormat="1" applyFont="1" applyFill="1" applyBorder="1"/>
    <xf numFmtId="3" fontId="8" fillId="5" borderId="1" xfId="0" applyNumberFormat="1" applyFont="1" applyFill="1" applyBorder="1"/>
    <xf numFmtId="3" fontId="8" fillId="5" borderId="41" xfId="0" applyNumberFormat="1" applyFont="1" applyFill="1" applyBorder="1"/>
    <xf numFmtId="0" fontId="8" fillId="5" borderId="2" xfId="0" applyFont="1" applyFill="1" applyBorder="1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4" fillId="2" borderId="0" xfId="0" applyFont="1" applyFill="1" applyAlignment="1"/>
    <xf numFmtId="3" fontId="5" fillId="2" borderId="7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wrapText="1"/>
    </xf>
    <xf numFmtId="3" fontId="9" fillId="4" borderId="1" xfId="0" applyNumberFormat="1" applyFont="1" applyFill="1" applyBorder="1"/>
    <xf numFmtId="3" fontId="9" fillId="4" borderId="2" xfId="0" applyNumberFormat="1" applyFont="1" applyFill="1" applyBorder="1"/>
    <xf numFmtId="0" fontId="9" fillId="0" borderId="4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7" fillId="3" borderId="5" xfId="0" applyFont="1" applyFill="1" applyBorder="1"/>
    <xf numFmtId="0" fontId="7" fillId="3" borderId="5" xfId="0" applyFont="1" applyFill="1" applyBorder="1" applyAlignment="1">
      <alignment horizontal="center"/>
    </xf>
    <xf numFmtId="3" fontId="7" fillId="3" borderId="1" xfId="0" applyNumberFormat="1" applyFont="1" applyFill="1" applyBorder="1" applyAlignment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0" fontId="9" fillId="0" borderId="4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3" fontId="11" fillId="2" borderId="31" xfId="0" applyNumberFormat="1" applyFont="1" applyFill="1" applyBorder="1"/>
    <xf numFmtId="3" fontId="11" fillId="2" borderId="28" xfId="0" applyNumberFormat="1" applyFont="1" applyFill="1" applyBorder="1"/>
    <xf numFmtId="0" fontId="10" fillId="0" borderId="31" xfId="0" applyFont="1" applyBorder="1"/>
    <xf numFmtId="0" fontId="10" fillId="0" borderId="28" xfId="0" applyFont="1" applyBorder="1"/>
    <xf numFmtId="0" fontId="10" fillId="0" borderId="32" xfId="0" applyFont="1" applyBorder="1"/>
    <xf numFmtId="0" fontId="10" fillId="0" borderId="33" xfId="0" applyFont="1" applyBorder="1"/>
    <xf numFmtId="3" fontId="10" fillId="0" borderId="34" xfId="0" applyNumberFormat="1" applyFont="1" applyBorder="1"/>
    <xf numFmtId="3" fontId="10" fillId="0" borderId="35" xfId="0" applyNumberFormat="1" applyFont="1" applyFill="1" applyBorder="1"/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topLeftCell="A6" workbookViewId="0">
      <selection activeCell="A15" sqref="A15:K15"/>
    </sheetView>
  </sheetViews>
  <sheetFormatPr defaultRowHeight="12.75" x14ac:dyDescent="0.2"/>
  <cols>
    <col min="1" max="1" width="4.140625" customWidth="1"/>
    <col min="2" max="2" width="4.85546875" hidden="1" customWidth="1"/>
    <col min="3" max="3" width="5.7109375" hidden="1" customWidth="1"/>
    <col min="4" max="4" width="20.7109375" customWidth="1"/>
    <col min="5" max="5" width="30.140625" customWidth="1"/>
    <col min="6" max="6" width="6" hidden="1" customWidth="1"/>
    <col min="7" max="7" width="6.5703125" customWidth="1"/>
    <col min="8" max="8" width="5.28515625" customWidth="1"/>
    <col min="9" max="9" width="4.7109375" customWidth="1"/>
    <col min="10" max="10" width="8.5703125" customWidth="1"/>
    <col min="11" max="11" width="7.28515625" customWidth="1"/>
    <col min="12" max="12" width="7.85546875" customWidth="1"/>
    <col min="13" max="13" width="7.5703125" customWidth="1"/>
    <col min="14" max="14" width="7.28515625" customWidth="1"/>
    <col min="15" max="15" width="4" style="1" customWidth="1"/>
    <col min="16" max="16" width="4.5703125" style="1" customWidth="1"/>
    <col min="17" max="17" width="3.5703125" style="1" customWidth="1"/>
    <col min="18" max="18" width="4.28515625" style="1" customWidth="1"/>
    <col min="19" max="19" width="4.85546875" customWidth="1"/>
    <col min="20" max="20" width="6.42578125" customWidth="1"/>
    <col min="21" max="21" width="5.5703125" customWidth="1"/>
    <col min="22" max="22" width="5.7109375" customWidth="1"/>
    <col min="23" max="23" width="6" customWidth="1"/>
    <col min="24" max="24" width="6.140625" customWidth="1"/>
    <col min="25" max="27" width="5.85546875" customWidth="1"/>
    <col min="28" max="28" width="6" customWidth="1"/>
    <col min="29" max="29" width="5.85546875" customWidth="1"/>
    <col min="30" max="30" width="5.7109375" customWidth="1"/>
    <col min="31" max="31" width="6" customWidth="1"/>
    <col min="32" max="32" width="6.140625" customWidth="1"/>
    <col min="33" max="33" width="7.28515625" customWidth="1"/>
  </cols>
  <sheetData>
    <row r="1" spans="1:33" ht="15" x14ac:dyDescent="0.2">
      <c r="B1" s="1"/>
      <c r="P1" s="63" t="s">
        <v>0</v>
      </c>
      <c r="Q1" s="63"/>
      <c r="R1" s="2"/>
      <c r="S1" s="3"/>
      <c r="T1" s="3"/>
      <c r="U1" s="3"/>
      <c r="V1" s="4" t="s">
        <v>1</v>
      </c>
      <c r="X1" s="5"/>
      <c r="Y1" s="5"/>
      <c r="Z1" s="1"/>
    </row>
    <row r="2" spans="1:33" x14ac:dyDescent="0.2">
      <c r="B2" s="1"/>
      <c r="P2">
        <v>1</v>
      </c>
      <c r="Q2" s="64" t="s">
        <v>2</v>
      </c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33" x14ac:dyDescent="0.2">
      <c r="B3" s="1"/>
      <c r="P3">
        <v>2</v>
      </c>
      <c r="Q3" s="64" t="s">
        <v>3</v>
      </c>
      <c r="R3" s="64"/>
      <c r="S3" s="64"/>
      <c r="T3" s="64"/>
      <c r="U3" s="64"/>
      <c r="V3" s="64"/>
      <c r="W3" s="64"/>
      <c r="X3" s="64"/>
      <c r="Y3" s="6"/>
      <c r="Z3" s="1"/>
      <c r="AA3" s="6"/>
    </row>
    <row r="4" spans="1:33" x14ac:dyDescent="0.2">
      <c r="B4" s="1"/>
      <c r="P4">
        <v>3</v>
      </c>
      <c r="Q4" s="64" t="s">
        <v>4</v>
      </c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33" x14ac:dyDescent="0.2">
      <c r="B5" s="1"/>
      <c r="P5">
        <v>4</v>
      </c>
      <c r="Q5" s="64" t="s">
        <v>5</v>
      </c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33" x14ac:dyDescent="0.2">
      <c r="B6" s="1"/>
      <c r="C6" s="1"/>
      <c r="L6" s="7"/>
      <c r="M6" s="7"/>
      <c r="N6" s="7"/>
      <c r="O6" s="5"/>
      <c r="P6" s="5"/>
      <c r="Q6" s="5"/>
      <c r="R6" s="5"/>
      <c r="S6" s="1"/>
    </row>
    <row r="7" spans="1:33" ht="15.75" thickBot="1" x14ac:dyDescent="0.3">
      <c r="B7" s="1"/>
      <c r="C7" s="1"/>
      <c r="D7" s="65" t="s">
        <v>6</v>
      </c>
      <c r="E7" s="65"/>
      <c r="L7" s="7"/>
      <c r="M7" s="7"/>
      <c r="N7" s="7"/>
      <c r="O7" s="5"/>
      <c r="P7" s="5"/>
      <c r="Q7" s="5"/>
      <c r="R7" s="5"/>
      <c r="S7" s="1"/>
    </row>
    <row r="8" spans="1:33" ht="29.25" customHeight="1" thickBot="1" x14ac:dyDescent="0.25">
      <c r="B8" s="1"/>
      <c r="C8" s="1"/>
      <c r="L8" s="66" t="s">
        <v>7</v>
      </c>
      <c r="M8" s="66"/>
      <c r="N8" s="67"/>
      <c r="O8" s="70" t="s">
        <v>49</v>
      </c>
      <c r="P8" s="71"/>
      <c r="Q8" s="71"/>
      <c r="R8" s="71"/>
      <c r="S8" s="68"/>
      <c r="T8" s="68" t="s">
        <v>60</v>
      </c>
      <c r="U8" s="69"/>
      <c r="V8" s="68" t="s">
        <v>61</v>
      </c>
      <c r="W8" s="69"/>
      <c r="X8" s="68" t="s">
        <v>62</v>
      </c>
      <c r="Y8" s="69"/>
      <c r="Z8" s="68" t="s">
        <v>63</v>
      </c>
      <c r="AA8" s="69"/>
      <c r="AB8" s="68" t="s">
        <v>64</v>
      </c>
      <c r="AC8" s="69"/>
      <c r="AD8" s="68" t="s">
        <v>67</v>
      </c>
      <c r="AE8" s="75"/>
      <c r="AF8" s="91" t="s">
        <v>65</v>
      </c>
      <c r="AG8" s="92"/>
    </row>
    <row r="9" spans="1:33" ht="26.25" customHeight="1" x14ac:dyDescent="0.2">
      <c r="A9" s="8" t="s">
        <v>9</v>
      </c>
      <c r="B9" s="9" t="s">
        <v>10</v>
      </c>
      <c r="C9" s="10" t="s">
        <v>11</v>
      </c>
      <c r="D9" s="11" t="s">
        <v>12</v>
      </c>
      <c r="E9" s="11" t="s">
        <v>13</v>
      </c>
      <c r="F9" s="8" t="s">
        <v>14</v>
      </c>
      <c r="G9" s="8" t="s">
        <v>15</v>
      </c>
      <c r="H9" s="11" t="s">
        <v>16</v>
      </c>
      <c r="I9" s="8" t="s">
        <v>17</v>
      </c>
      <c r="J9" s="8" t="s">
        <v>18</v>
      </c>
      <c r="K9" s="12">
        <v>0.5</v>
      </c>
      <c r="L9" s="34">
        <v>2016</v>
      </c>
      <c r="M9" s="35">
        <v>2017</v>
      </c>
      <c r="N9" s="36" t="s">
        <v>19</v>
      </c>
      <c r="O9" s="29" t="s">
        <v>75</v>
      </c>
      <c r="P9" s="27" t="s">
        <v>50</v>
      </c>
      <c r="Q9" s="27" t="s">
        <v>76</v>
      </c>
      <c r="R9" s="42" t="s">
        <v>77</v>
      </c>
      <c r="S9" s="50" t="s">
        <v>74</v>
      </c>
      <c r="T9" s="72" t="s">
        <v>8</v>
      </c>
      <c r="U9" s="73"/>
      <c r="V9" s="72" t="s">
        <v>8</v>
      </c>
      <c r="W9" s="73"/>
      <c r="X9" s="72" t="s">
        <v>8</v>
      </c>
      <c r="Y9" s="73"/>
      <c r="Z9" s="72" t="s">
        <v>8</v>
      </c>
      <c r="AA9" s="73"/>
      <c r="AB9" s="72" t="s">
        <v>8</v>
      </c>
      <c r="AC9" s="73"/>
      <c r="AD9" s="72" t="s">
        <v>8</v>
      </c>
      <c r="AE9" s="76"/>
      <c r="AF9" s="93" t="s">
        <v>8</v>
      </c>
      <c r="AG9" s="94"/>
    </row>
    <row r="10" spans="1:33" ht="24" customHeight="1" x14ac:dyDescent="0.2">
      <c r="A10" s="77">
        <v>1</v>
      </c>
      <c r="B10" s="78">
        <v>11</v>
      </c>
      <c r="C10" s="78">
        <v>1</v>
      </c>
      <c r="D10" s="79" t="s">
        <v>68</v>
      </c>
      <c r="E10" s="77" t="s">
        <v>21</v>
      </c>
      <c r="F10" s="77">
        <v>5212</v>
      </c>
      <c r="G10" s="80">
        <v>550</v>
      </c>
      <c r="H10" s="80">
        <v>180</v>
      </c>
      <c r="I10" s="80">
        <v>200</v>
      </c>
      <c r="J10" s="80">
        <v>77200</v>
      </c>
      <c r="K10" s="81">
        <v>38600</v>
      </c>
      <c r="L10" s="37">
        <v>25000</v>
      </c>
      <c r="M10" s="13" t="s">
        <v>22</v>
      </c>
      <c r="N10" s="38">
        <v>25000</v>
      </c>
      <c r="O10" s="30" t="s">
        <v>51</v>
      </c>
      <c r="P10" s="28" t="s">
        <v>54</v>
      </c>
      <c r="Q10" s="28" t="s">
        <v>51</v>
      </c>
      <c r="R10" s="43" t="s">
        <v>51</v>
      </c>
      <c r="S10" s="45" t="s">
        <v>51</v>
      </c>
      <c r="T10" s="54">
        <v>2016</v>
      </c>
      <c r="U10" s="55">
        <v>2017</v>
      </c>
      <c r="V10" s="54">
        <v>2016</v>
      </c>
      <c r="W10" s="55">
        <v>2017</v>
      </c>
      <c r="X10" s="54">
        <v>2016</v>
      </c>
      <c r="Y10" s="55">
        <v>2017</v>
      </c>
      <c r="Z10" s="54">
        <v>2016</v>
      </c>
      <c r="AA10" s="55">
        <v>2017</v>
      </c>
      <c r="AB10" s="54">
        <v>2016</v>
      </c>
      <c r="AC10" s="56">
        <v>2017</v>
      </c>
      <c r="AD10" s="57">
        <v>2016</v>
      </c>
      <c r="AE10" s="58">
        <v>2017</v>
      </c>
      <c r="AF10" s="95">
        <v>2016</v>
      </c>
      <c r="AG10" s="96">
        <v>2017</v>
      </c>
    </row>
    <row r="11" spans="1:33" ht="29.25" customHeight="1" x14ac:dyDescent="0.2">
      <c r="A11" s="82" t="s">
        <v>58</v>
      </c>
      <c r="B11" s="82"/>
      <c r="C11" s="82"/>
      <c r="D11" s="82"/>
      <c r="E11" s="82"/>
      <c r="F11" s="82"/>
      <c r="G11" s="82"/>
      <c r="H11" s="82"/>
      <c r="I11" s="82"/>
      <c r="J11" s="82"/>
      <c r="K11" s="83"/>
      <c r="L11" s="37"/>
      <c r="M11" s="13"/>
      <c r="N11" s="38"/>
      <c r="O11" s="30"/>
      <c r="P11" s="28"/>
      <c r="Q11" s="28"/>
      <c r="R11" s="43"/>
      <c r="S11" s="45"/>
      <c r="T11" s="59">
        <v>0</v>
      </c>
      <c r="U11" s="60">
        <v>0</v>
      </c>
      <c r="V11" s="59">
        <v>0</v>
      </c>
      <c r="W11" s="60">
        <v>0</v>
      </c>
      <c r="X11" s="59">
        <v>10000</v>
      </c>
      <c r="Y11" s="60">
        <v>0</v>
      </c>
      <c r="Z11" s="59">
        <v>0</v>
      </c>
      <c r="AA11" s="60">
        <v>0</v>
      </c>
      <c r="AB11" s="59">
        <v>0</v>
      </c>
      <c r="AC11" s="61">
        <v>0</v>
      </c>
      <c r="AD11" s="59">
        <v>12500</v>
      </c>
      <c r="AE11" s="62">
        <v>0</v>
      </c>
      <c r="AF11" s="97">
        <v>0</v>
      </c>
      <c r="AG11" s="98">
        <v>0</v>
      </c>
    </row>
    <row r="12" spans="1:33" ht="15" customHeight="1" x14ac:dyDescent="0.2">
      <c r="A12" s="77">
        <v>2</v>
      </c>
      <c r="B12" s="78">
        <v>12</v>
      </c>
      <c r="C12" s="78">
        <v>1</v>
      </c>
      <c r="D12" s="77" t="s">
        <v>23</v>
      </c>
      <c r="E12" s="77" t="s">
        <v>24</v>
      </c>
      <c r="F12" s="77">
        <v>5213</v>
      </c>
      <c r="G12" s="80">
        <v>1000</v>
      </c>
      <c r="H12" s="80">
        <v>125</v>
      </c>
      <c r="I12" s="80">
        <v>188</v>
      </c>
      <c r="J12" s="80">
        <v>110900</v>
      </c>
      <c r="K12" s="81">
        <v>55400</v>
      </c>
      <c r="L12" s="37">
        <v>10000</v>
      </c>
      <c r="M12" s="14">
        <v>20000</v>
      </c>
      <c r="N12" s="38">
        <v>30000</v>
      </c>
      <c r="O12" s="30" t="s">
        <v>53</v>
      </c>
      <c r="P12" s="28" t="s">
        <v>55</v>
      </c>
      <c r="Q12" s="28" t="s">
        <v>53</v>
      </c>
      <c r="R12" s="43" t="s">
        <v>52</v>
      </c>
      <c r="S12" s="45" t="s">
        <v>55</v>
      </c>
      <c r="T12" s="59"/>
      <c r="U12" s="60"/>
      <c r="V12" s="59"/>
      <c r="W12" s="60"/>
      <c r="X12" s="59"/>
      <c r="Y12" s="60"/>
      <c r="Z12" s="59"/>
      <c r="AA12" s="60"/>
      <c r="AB12" s="59"/>
      <c r="AC12" s="61"/>
      <c r="AD12" s="59"/>
      <c r="AE12" s="62"/>
      <c r="AF12" s="99"/>
      <c r="AG12" s="100"/>
    </row>
    <row r="13" spans="1:33" ht="31.5" customHeight="1" x14ac:dyDescent="0.2">
      <c r="A13" s="82" t="s">
        <v>71</v>
      </c>
      <c r="B13" s="82"/>
      <c r="C13" s="82"/>
      <c r="D13" s="82"/>
      <c r="E13" s="82"/>
      <c r="F13" s="82"/>
      <c r="G13" s="82"/>
      <c r="H13" s="82"/>
      <c r="I13" s="82"/>
      <c r="J13" s="82"/>
      <c r="K13" s="83"/>
      <c r="L13" s="37"/>
      <c r="M13" s="14"/>
      <c r="N13" s="38"/>
      <c r="O13" s="30"/>
      <c r="P13" s="28"/>
      <c r="Q13" s="28"/>
      <c r="R13" s="43"/>
      <c r="S13" s="45"/>
      <c r="T13" s="59">
        <v>10000</v>
      </c>
      <c r="U13" s="60">
        <v>10000</v>
      </c>
      <c r="V13" s="59">
        <v>10000</v>
      </c>
      <c r="W13" s="60">
        <v>20000</v>
      </c>
      <c r="X13" s="59">
        <v>10000</v>
      </c>
      <c r="Y13" s="60">
        <v>20000</v>
      </c>
      <c r="Z13" s="59">
        <v>10000</v>
      </c>
      <c r="AA13" s="60">
        <v>20000</v>
      </c>
      <c r="AB13" s="59">
        <v>10000</v>
      </c>
      <c r="AC13" s="61">
        <v>20000</v>
      </c>
      <c r="AD13" s="59">
        <v>8000</v>
      </c>
      <c r="AE13" s="62">
        <v>24000</v>
      </c>
      <c r="AF13" s="97">
        <v>10000</v>
      </c>
      <c r="AG13" s="98">
        <v>20000</v>
      </c>
    </row>
    <row r="14" spans="1:33" ht="15" customHeight="1" x14ac:dyDescent="0.2">
      <c r="A14" s="77">
        <v>3</v>
      </c>
      <c r="B14" s="78">
        <v>13</v>
      </c>
      <c r="C14" s="78">
        <v>1</v>
      </c>
      <c r="D14" s="77" t="s">
        <v>25</v>
      </c>
      <c r="E14" s="77" t="s">
        <v>26</v>
      </c>
      <c r="F14" s="77">
        <v>5212</v>
      </c>
      <c r="G14" s="80">
        <v>500</v>
      </c>
      <c r="H14" s="80">
        <v>144</v>
      </c>
      <c r="I14" s="80">
        <v>200</v>
      </c>
      <c r="J14" s="80">
        <v>188000</v>
      </c>
      <c r="K14" s="81">
        <v>94000</v>
      </c>
      <c r="L14" s="37">
        <v>50000</v>
      </c>
      <c r="M14" s="14">
        <v>44000</v>
      </c>
      <c r="N14" s="38">
        <v>94000</v>
      </c>
      <c r="O14" s="30" t="s">
        <v>52</v>
      </c>
      <c r="P14" s="28" t="s">
        <v>51</v>
      </c>
      <c r="Q14" s="28" t="s">
        <v>52</v>
      </c>
      <c r="R14" s="43" t="s">
        <v>52</v>
      </c>
      <c r="S14" s="45" t="s">
        <v>56</v>
      </c>
      <c r="T14" s="59"/>
      <c r="U14" s="60"/>
      <c r="V14" s="59"/>
      <c r="W14" s="60"/>
      <c r="X14" s="59"/>
      <c r="Y14" s="60"/>
      <c r="Z14" s="59"/>
      <c r="AA14" s="60"/>
      <c r="AB14" s="59"/>
      <c r="AC14" s="61"/>
      <c r="AD14" s="59"/>
      <c r="AE14" s="62"/>
      <c r="AF14" s="99"/>
      <c r="AG14" s="100"/>
    </row>
    <row r="15" spans="1:33" ht="39.75" customHeight="1" x14ac:dyDescent="0.2">
      <c r="A15" s="82" t="s">
        <v>72</v>
      </c>
      <c r="B15" s="82"/>
      <c r="C15" s="82"/>
      <c r="D15" s="82"/>
      <c r="E15" s="82"/>
      <c r="F15" s="82"/>
      <c r="G15" s="82"/>
      <c r="H15" s="82"/>
      <c r="I15" s="82"/>
      <c r="J15" s="82"/>
      <c r="K15" s="83"/>
      <c r="L15" s="37"/>
      <c r="M15" s="14"/>
      <c r="N15" s="38"/>
      <c r="O15" s="30"/>
      <c r="P15" s="28"/>
      <c r="Q15" s="28"/>
      <c r="R15" s="43"/>
      <c r="S15" s="45"/>
      <c r="T15" s="59">
        <v>40000</v>
      </c>
      <c r="U15" s="60">
        <v>40000</v>
      </c>
      <c r="V15" s="59">
        <v>30000</v>
      </c>
      <c r="W15" s="60">
        <v>25000</v>
      </c>
      <c r="X15" s="59">
        <v>25000</v>
      </c>
      <c r="Y15" s="60">
        <v>22000</v>
      </c>
      <c r="Z15" s="59">
        <v>20000</v>
      </c>
      <c r="AA15" s="60">
        <v>20000</v>
      </c>
      <c r="AB15" s="59">
        <v>0</v>
      </c>
      <c r="AC15" s="61">
        <v>0</v>
      </c>
      <c r="AD15" s="59">
        <v>30000</v>
      </c>
      <c r="AE15" s="62">
        <v>26000</v>
      </c>
      <c r="AF15" s="97">
        <v>30000</v>
      </c>
      <c r="AG15" s="98">
        <v>25000</v>
      </c>
    </row>
    <row r="16" spans="1:33" ht="39" customHeight="1" x14ac:dyDescent="0.2">
      <c r="A16" s="77">
        <v>4</v>
      </c>
      <c r="B16" s="78">
        <v>15</v>
      </c>
      <c r="C16" s="78">
        <v>1</v>
      </c>
      <c r="D16" s="79" t="s">
        <v>27</v>
      </c>
      <c r="E16" s="79" t="s">
        <v>69</v>
      </c>
      <c r="F16" s="77">
        <v>5212</v>
      </c>
      <c r="G16" s="80">
        <v>1000</v>
      </c>
      <c r="H16" s="80">
        <v>1000</v>
      </c>
      <c r="I16" s="80">
        <v>699</v>
      </c>
      <c r="J16" s="80">
        <v>352200</v>
      </c>
      <c r="K16" s="81">
        <v>176100</v>
      </c>
      <c r="L16" s="37">
        <v>20000</v>
      </c>
      <c r="M16" s="14">
        <v>140000</v>
      </c>
      <c r="N16" s="38">
        <v>160000</v>
      </c>
      <c r="O16" s="30" t="s">
        <v>52</v>
      </c>
      <c r="P16" s="28" t="s">
        <v>55</v>
      </c>
      <c r="Q16" s="28" t="s">
        <v>51</v>
      </c>
      <c r="R16" s="43" t="s">
        <v>52</v>
      </c>
      <c r="S16" s="45" t="s">
        <v>66</v>
      </c>
      <c r="T16" s="59"/>
      <c r="U16" s="60"/>
      <c r="V16" s="59"/>
      <c r="W16" s="60"/>
      <c r="X16" s="59"/>
      <c r="Y16" s="60"/>
      <c r="Z16" s="59"/>
      <c r="AA16" s="60"/>
      <c r="AB16" s="59"/>
      <c r="AC16" s="61"/>
      <c r="AD16" s="59"/>
      <c r="AE16" s="62"/>
      <c r="AF16" s="99"/>
      <c r="AG16" s="100"/>
    </row>
    <row r="17" spans="1:33" ht="28.5" customHeight="1" x14ac:dyDescent="0.2">
      <c r="A17" s="82" t="s">
        <v>73</v>
      </c>
      <c r="B17" s="82"/>
      <c r="C17" s="82"/>
      <c r="D17" s="82"/>
      <c r="E17" s="82"/>
      <c r="F17" s="82"/>
      <c r="G17" s="82"/>
      <c r="H17" s="82"/>
      <c r="I17" s="82"/>
      <c r="J17" s="82"/>
      <c r="K17" s="83"/>
      <c r="L17" s="37"/>
      <c r="M17" s="14"/>
      <c r="N17" s="38"/>
      <c r="O17" s="30"/>
      <c r="P17" s="28"/>
      <c r="Q17" s="28"/>
      <c r="R17" s="43"/>
      <c r="S17" s="45"/>
      <c r="T17" s="59">
        <v>20000</v>
      </c>
      <c r="U17" s="60">
        <v>30000</v>
      </c>
      <c r="V17" s="59">
        <v>0</v>
      </c>
      <c r="W17" s="60">
        <v>0</v>
      </c>
      <c r="X17" s="59">
        <v>0</v>
      </c>
      <c r="Y17" s="60">
        <v>0</v>
      </c>
      <c r="Z17" s="59">
        <v>0</v>
      </c>
      <c r="AA17" s="60">
        <v>0</v>
      </c>
      <c r="AB17" s="59">
        <v>0</v>
      </c>
      <c r="AC17" s="61">
        <v>0</v>
      </c>
      <c r="AD17" s="59">
        <v>10000</v>
      </c>
      <c r="AE17" s="62">
        <v>80000</v>
      </c>
      <c r="AF17" s="97">
        <v>0</v>
      </c>
      <c r="AG17" s="98">
        <v>0</v>
      </c>
    </row>
    <row r="18" spans="1:33" ht="24" customHeight="1" x14ac:dyDescent="0.2">
      <c r="A18" s="77">
        <v>5</v>
      </c>
      <c r="B18" s="78">
        <v>16</v>
      </c>
      <c r="C18" s="78">
        <v>1</v>
      </c>
      <c r="D18" s="77" t="s">
        <v>28</v>
      </c>
      <c r="E18" s="79" t="s">
        <v>70</v>
      </c>
      <c r="F18" s="77">
        <v>5212</v>
      </c>
      <c r="G18" s="80">
        <v>800</v>
      </c>
      <c r="H18" s="80">
        <v>1000</v>
      </c>
      <c r="I18" s="80">
        <v>599</v>
      </c>
      <c r="J18" s="80">
        <v>280000</v>
      </c>
      <c r="K18" s="81">
        <v>140000</v>
      </c>
      <c r="L18" s="37">
        <v>30000</v>
      </c>
      <c r="M18" s="14">
        <v>70000</v>
      </c>
      <c r="N18" s="38">
        <v>100000</v>
      </c>
      <c r="O18" s="30" t="s">
        <v>53</v>
      </c>
      <c r="P18" s="28" t="s">
        <v>53</v>
      </c>
      <c r="Q18" s="28" t="s">
        <v>53</v>
      </c>
      <c r="R18" s="43" t="s">
        <v>53</v>
      </c>
      <c r="S18" s="45" t="s">
        <v>53</v>
      </c>
      <c r="T18" s="59"/>
      <c r="U18" s="60"/>
      <c r="V18" s="59"/>
      <c r="W18" s="60"/>
      <c r="X18" s="59"/>
      <c r="Y18" s="60"/>
      <c r="Z18" s="59"/>
      <c r="AA18" s="60"/>
      <c r="AB18" s="59"/>
      <c r="AC18" s="61"/>
      <c r="AD18" s="59"/>
      <c r="AE18" s="62"/>
      <c r="AF18" s="99"/>
      <c r="AG18" s="100"/>
    </row>
    <row r="19" spans="1:33" ht="28.5" customHeight="1" thickBot="1" x14ac:dyDescent="0.25">
      <c r="A19" s="82" t="s">
        <v>59</v>
      </c>
      <c r="B19" s="82"/>
      <c r="C19" s="82"/>
      <c r="D19" s="82"/>
      <c r="E19" s="82"/>
      <c r="F19" s="82"/>
      <c r="G19" s="82"/>
      <c r="H19" s="82"/>
      <c r="I19" s="82"/>
      <c r="J19" s="82"/>
      <c r="K19" s="83"/>
      <c r="L19" s="39"/>
      <c r="M19" s="40"/>
      <c r="N19" s="41"/>
      <c r="O19" s="30"/>
      <c r="P19" s="28"/>
      <c r="Q19" s="28"/>
      <c r="R19" s="43"/>
      <c r="S19" s="46"/>
      <c r="T19" s="59">
        <v>30000</v>
      </c>
      <c r="U19" s="60">
        <v>70000</v>
      </c>
      <c r="V19" s="59">
        <v>30000</v>
      </c>
      <c r="W19" s="60">
        <v>70000</v>
      </c>
      <c r="X19" s="59">
        <v>30000</v>
      </c>
      <c r="Y19" s="60">
        <v>70000</v>
      </c>
      <c r="Z19" s="59">
        <v>30000</v>
      </c>
      <c r="AA19" s="60">
        <v>70000</v>
      </c>
      <c r="AB19" s="59">
        <v>30000</v>
      </c>
      <c r="AC19" s="61">
        <v>70000</v>
      </c>
      <c r="AD19" s="59">
        <v>27000</v>
      </c>
      <c r="AE19" s="62">
        <v>63000</v>
      </c>
      <c r="AF19" s="97">
        <v>30000</v>
      </c>
      <c r="AG19" s="98">
        <v>70000</v>
      </c>
    </row>
    <row r="20" spans="1:33" ht="15" customHeight="1" thickBot="1" x14ac:dyDescent="0.25">
      <c r="A20" s="15"/>
      <c r="B20" s="16"/>
      <c r="C20" s="16"/>
      <c r="D20" s="15"/>
      <c r="E20" s="15"/>
      <c r="F20" s="15"/>
      <c r="G20" s="17"/>
      <c r="H20" s="17"/>
      <c r="I20" s="17"/>
      <c r="J20" s="17">
        <f>SUM(J10:J18)</f>
        <v>1008300</v>
      </c>
      <c r="K20" s="17"/>
      <c r="L20" s="31">
        <f>SUM(L10:L18)</f>
        <v>135000</v>
      </c>
      <c r="M20" s="32">
        <f>SUM(M10:M18)</f>
        <v>274000</v>
      </c>
      <c r="N20" s="33">
        <f>SUM(N10:N18)</f>
        <v>409000</v>
      </c>
      <c r="O20" s="28" t="s">
        <v>57</v>
      </c>
      <c r="P20" s="28" t="s">
        <v>57</v>
      </c>
      <c r="Q20" s="28" t="s">
        <v>57</v>
      </c>
      <c r="R20" s="28" t="s">
        <v>57</v>
      </c>
      <c r="S20" s="44" t="s">
        <v>20</v>
      </c>
      <c r="T20" s="47"/>
      <c r="U20" s="48"/>
      <c r="V20" s="47"/>
      <c r="W20" s="48"/>
      <c r="X20" s="47"/>
      <c r="Y20" s="48"/>
      <c r="Z20" s="47"/>
      <c r="AA20" s="48"/>
      <c r="AB20" s="47"/>
      <c r="AC20" s="49"/>
      <c r="AD20" s="52"/>
      <c r="AE20" s="53"/>
      <c r="AF20" s="101"/>
      <c r="AG20" s="102"/>
    </row>
    <row r="21" spans="1:33" ht="15" customHeight="1" thickBot="1" x14ac:dyDescent="0.25">
      <c r="A21" s="15"/>
      <c r="B21" s="16"/>
      <c r="C21" s="16"/>
      <c r="D21" s="15"/>
      <c r="E21" s="15"/>
      <c r="F21" s="15"/>
      <c r="G21" s="17"/>
      <c r="H21" s="17"/>
      <c r="I21" s="17"/>
      <c r="J21" s="17"/>
      <c r="K21" s="17"/>
      <c r="L21" s="18"/>
      <c r="M21" s="17"/>
      <c r="N21" s="17"/>
      <c r="O21" s="26"/>
      <c r="P21" s="26"/>
      <c r="Q21" s="26"/>
      <c r="R21" s="26"/>
      <c r="S21" s="16"/>
      <c r="T21" s="15"/>
      <c r="U21" s="15"/>
      <c r="AD21" s="51"/>
      <c r="AE21" s="51"/>
      <c r="AF21" s="103">
        <f>SUM(AF11:AF20)</f>
        <v>70000</v>
      </c>
      <c r="AG21" s="104">
        <f>SUM(AG11:AG20)</f>
        <v>115000</v>
      </c>
    </row>
    <row r="22" spans="1:33" ht="15" customHeight="1" x14ac:dyDescent="0.2">
      <c r="A22" s="19"/>
      <c r="B22" s="20"/>
      <c r="C22" s="20"/>
      <c r="D22" s="21" t="s">
        <v>29</v>
      </c>
      <c r="E22" s="22"/>
      <c r="F22" s="22"/>
      <c r="G22" s="74" t="s">
        <v>30</v>
      </c>
      <c r="H22" s="74"/>
      <c r="I22" s="74"/>
      <c r="J22" s="74"/>
      <c r="K22" s="74"/>
      <c r="L22" s="74"/>
      <c r="M22" s="7"/>
      <c r="N22" s="7"/>
      <c r="O22" s="5"/>
      <c r="P22" s="5"/>
      <c r="Q22" s="5"/>
      <c r="R22" s="5"/>
      <c r="S22" s="1"/>
    </row>
    <row r="23" spans="1:33" ht="15" customHeight="1" x14ac:dyDescent="0.2">
      <c r="A23" s="23">
        <v>1</v>
      </c>
      <c r="B23" s="24">
        <v>30</v>
      </c>
      <c r="C23" s="24">
        <v>1</v>
      </c>
      <c r="D23" s="84" t="s">
        <v>31</v>
      </c>
      <c r="E23" s="84" t="s">
        <v>32</v>
      </c>
      <c r="F23" s="85">
        <v>5334</v>
      </c>
      <c r="G23" s="86" t="s">
        <v>33</v>
      </c>
      <c r="H23" s="86"/>
      <c r="I23" s="86"/>
      <c r="J23" s="86"/>
      <c r="K23" s="86"/>
      <c r="L23" s="86"/>
    </row>
    <row r="24" spans="1:33" ht="15" customHeight="1" x14ac:dyDescent="0.2">
      <c r="A24" s="23">
        <v>2</v>
      </c>
      <c r="B24" s="25">
        <v>33</v>
      </c>
      <c r="C24" s="25">
        <v>1</v>
      </c>
      <c r="D24" s="87" t="s">
        <v>34</v>
      </c>
      <c r="E24" s="88" t="s">
        <v>35</v>
      </c>
      <c r="F24" s="89">
        <v>5213</v>
      </c>
      <c r="G24" s="86" t="s">
        <v>36</v>
      </c>
      <c r="H24" s="86"/>
      <c r="I24" s="86"/>
      <c r="J24" s="86"/>
      <c r="K24" s="86"/>
      <c r="L24" s="86"/>
    </row>
    <row r="25" spans="1:33" ht="15" customHeight="1" x14ac:dyDescent="0.2">
      <c r="A25" s="23">
        <v>3</v>
      </c>
      <c r="B25" s="25">
        <v>32</v>
      </c>
      <c r="C25" s="25">
        <v>1</v>
      </c>
      <c r="D25" s="88" t="s">
        <v>37</v>
      </c>
      <c r="E25" s="88" t="s">
        <v>35</v>
      </c>
      <c r="F25" s="89">
        <v>5213</v>
      </c>
      <c r="G25" s="86" t="s">
        <v>36</v>
      </c>
      <c r="H25" s="86"/>
      <c r="I25" s="86"/>
      <c r="J25" s="86"/>
      <c r="K25" s="86"/>
      <c r="L25" s="86"/>
    </row>
    <row r="26" spans="1:33" ht="15" customHeight="1" x14ac:dyDescent="0.2">
      <c r="A26" s="23">
        <v>4</v>
      </c>
      <c r="B26" s="24">
        <v>31</v>
      </c>
      <c r="C26" s="24">
        <v>1</v>
      </c>
      <c r="D26" s="84" t="s">
        <v>38</v>
      </c>
      <c r="E26" s="84" t="s">
        <v>35</v>
      </c>
      <c r="F26" s="85">
        <v>5213</v>
      </c>
      <c r="G26" s="86" t="s">
        <v>36</v>
      </c>
      <c r="H26" s="86"/>
      <c r="I26" s="86"/>
      <c r="J26" s="86"/>
      <c r="K26" s="86"/>
      <c r="L26" s="86"/>
    </row>
    <row r="27" spans="1:33" ht="24.75" customHeight="1" x14ac:dyDescent="0.2">
      <c r="A27" s="23">
        <v>5</v>
      </c>
      <c r="B27" s="25">
        <v>34</v>
      </c>
      <c r="C27" s="25">
        <v>2</v>
      </c>
      <c r="D27" s="87" t="s">
        <v>39</v>
      </c>
      <c r="E27" s="88" t="s">
        <v>40</v>
      </c>
      <c r="F27" s="89">
        <v>5222</v>
      </c>
      <c r="G27" s="90" t="s">
        <v>41</v>
      </c>
      <c r="H27" s="90"/>
      <c r="I27" s="90"/>
      <c r="J27" s="90"/>
      <c r="K27" s="90"/>
      <c r="L27" s="90"/>
    </row>
    <row r="28" spans="1:33" ht="15" customHeight="1" x14ac:dyDescent="0.2">
      <c r="A28" s="23">
        <v>6</v>
      </c>
      <c r="B28" s="25">
        <v>14</v>
      </c>
      <c r="C28" s="25">
        <v>1</v>
      </c>
      <c r="D28" s="87" t="s">
        <v>42</v>
      </c>
      <c r="E28" s="88" t="s">
        <v>43</v>
      </c>
      <c r="F28" s="89">
        <v>5334</v>
      </c>
      <c r="G28" s="86" t="s">
        <v>36</v>
      </c>
      <c r="H28" s="86"/>
      <c r="I28" s="86"/>
      <c r="J28" s="86"/>
      <c r="K28" s="86"/>
      <c r="L28" s="86"/>
    </row>
    <row r="29" spans="1:33" ht="15" customHeight="1" x14ac:dyDescent="0.2">
      <c r="A29" s="23">
        <v>7</v>
      </c>
      <c r="B29" s="25">
        <v>17</v>
      </c>
      <c r="C29" s="25">
        <v>1</v>
      </c>
      <c r="D29" s="88" t="s">
        <v>44</v>
      </c>
      <c r="E29" s="88" t="s">
        <v>45</v>
      </c>
      <c r="F29" s="89">
        <v>5212</v>
      </c>
      <c r="G29" s="86" t="s">
        <v>36</v>
      </c>
      <c r="H29" s="86"/>
      <c r="I29" s="86"/>
      <c r="J29" s="86"/>
      <c r="K29" s="86"/>
      <c r="L29" s="86"/>
    </row>
    <row r="30" spans="1:33" ht="33.75" x14ac:dyDescent="0.2">
      <c r="A30" s="23">
        <v>8</v>
      </c>
      <c r="B30" s="25">
        <v>19</v>
      </c>
      <c r="C30" s="25">
        <v>5</v>
      </c>
      <c r="D30" s="87" t="s">
        <v>46</v>
      </c>
      <c r="E30" s="88" t="s">
        <v>47</v>
      </c>
      <c r="F30" s="89">
        <v>5212</v>
      </c>
      <c r="G30" s="86" t="s">
        <v>48</v>
      </c>
      <c r="H30" s="86"/>
      <c r="I30" s="86"/>
      <c r="J30" s="86"/>
      <c r="K30" s="86"/>
      <c r="L30" s="86"/>
      <c r="M30" s="7"/>
      <c r="N30" s="7"/>
      <c r="O30" s="5"/>
      <c r="P30" s="5"/>
      <c r="Q30" s="5"/>
      <c r="R30" s="5"/>
      <c r="S30" s="1"/>
    </row>
    <row r="31" spans="1:33" x14ac:dyDescent="0.2">
      <c r="B31" s="1"/>
      <c r="C31" s="1"/>
      <c r="L31" s="7"/>
      <c r="M31" s="7"/>
      <c r="N31" s="7"/>
      <c r="O31" s="5"/>
      <c r="P31" s="5"/>
      <c r="Q31" s="5"/>
      <c r="R31" s="5"/>
      <c r="S31" s="1"/>
    </row>
    <row r="32" spans="1:33" x14ac:dyDescent="0.2">
      <c r="B32" s="1"/>
      <c r="C32" s="1"/>
      <c r="L32" s="7"/>
      <c r="M32" s="7"/>
      <c r="N32" s="7"/>
      <c r="O32" s="5"/>
      <c r="P32" s="5"/>
      <c r="Q32" s="5"/>
      <c r="R32" s="5"/>
      <c r="S32" s="1"/>
    </row>
    <row r="33" spans="2:19" x14ac:dyDescent="0.2">
      <c r="B33" s="1"/>
      <c r="C33" s="1"/>
      <c r="L33" s="7"/>
      <c r="M33" s="7"/>
      <c r="N33" s="7"/>
      <c r="O33" s="5"/>
      <c r="P33" s="5"/>
      <c r="Q33" s="5"/>
      <c r="R33" s="5"/>
      <c r="S33" s="1"/>
    </row>
  </sheetData>
  <mergeCells count="36">
    <mergeCell ref="Z8:AA8"/>
    <mergeCell ref="AB8:AC8"/>
    <mergeCell ref="AF8:AG8"/>
    <mergeCell ref="AD8:AE8"/>
    <mergeCell ref="V9:W9"/>
    <mergeCell ref="X9:Y9"/>
    <mergeCell ref="Z9:AA9"/>
    <mergeCell ref="AB9:AC9"/>
    <mergeCell ref="AF9:AG9"/>
    <mergeCell ref="AD9:AE9"/>
    <mergeCell ref="G27:L27"/>
    <mergeCell ref="G28:L28"/>
    <mergeCell ref="G29:L29"/>
    <mergeCell ref="G30:L30"/>
    <mergeCell ref="A19:K19"/>
    <mergeCell ref="G22:L22"/>
    <mergeCell ref="G23:L23"/>
    <mergeCell ref="G24:L24"/>
    <mergeCell ref="G25:L25"/>
    <mergeCell ref="G26:L26"/>
    <mergeCell ref="A17:K17"/>
    <mergeCell ref="P1:Q1"/>
    <mergeCell ref="Q2:AA2"/>
    <mergeCell ref="Q3:X3"/>
    <mergeCell ref="Q4:AA4"/>
    <mergeCell ref="Q5:AA5"/>
    <mergeCell ref="D7:E7"/>
    <mergeCell ref="L8:N8"/>
    <mergeCell ref="T8:U8"/>
    <mergeCell ref="A11:K11"/>
    <mergeCell ref="A13:K13"/>
    <mergeCell ref="A15:K15"/>
    <mergeCell ref="O8:S8"/>
    <mergeCell ref="T9:U9"/>
    <mergeCell ref="V8:W8"/>
    <mergeCell ref="X8:Y8"/>
  </mergeCells>
  <pageMargins left="0.70000000000000007" right="0.70000000000000007" top="0.78740157500000008" bottom="0.78740157500000008" header="0.30000000000000004" footer="0.30000000000000004"/>
  <pageSetup paperSize="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2_VŘ_Česká_literatura</vt:lpstr>
      <vt:lpstr>'2_VŘ_Česká_literatura'!Oblast_tisku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2016-06-30T11:12:41Z</cp:lastPrinted>
  <dcterms:created xsi:type="dcterms:W3CDTF">2016-05-27T11:19:44Z</dcterms:created>
  <dcterms:modified xsi:type="dcterms:W3CDTF">2016-06-30T11:12:54Z</dcterms:modified>
</cp:coreProperties>
</file>