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25170" windowHeight="4110" activeTab="0"/>
  </bookViews>
  <sheets>
    <sheet name="UKAZATELE STR. 1" sheetId="1" r:id="rId1"/>
    <sheet name="UKAZATELE STR. 2" sheetId="2" r:id="rId2"/>
    <sheet name="VÝDAJE NA FINANCOVÁNÍ PROGRAMŮ" sheetId="3" r:id="rId3"/>
  </sheets>
  <externalReferences>
    <externalReference r:id="rId6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_xlnm.Print_Area" localSheetId="2">'VÝDAJE NA FINANCOVÁNÍ PROGRAMŮ'!$A$1:$C$30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<sst xmlns="http://schemas.openxmlformats.org/spreadsheetml/2006/main" count="110" uniqueCount="105">
  <si>
    <t>v tisících Kč</t>
  </si>
  <si>
    <t>Souhrnné ukazatele</t>
  </si>
  <si>
    <t>Příjmy celkem</t>
  </si>
  <si>
    <t>Výdaje celkem</t>
  </si>
  <si>
    <t>Nedaňové příjmy, kapitálové příjmy a přijaté transfery celkem</t>
  </si>
  <si>
    <t>Specifické ukazatele - příjmy</t>
  </si>
  <si>
    <t>Specifické ukazatele - výdaje</t>
  </si>
  <si>
    <t>Průřezové ukazatele</t>
  </si>
  <si>
    <t>Převod fondu kulturních a sociálních potřeb</t>
  </si>
  <si>
    <t>Platy zaměstnanců v pracovním poměru</t>
  </si>
  <si>
    <r>
      <t xml:space="preserve">Povinné pojistné placené zaměstnavatelem </t>
    </r>
    <r>
      <rPr>
        <vertAlign val="superscript"/>
        <sz val="10"/>
        <rFont val="Times New Roman"/>
        <family val="1"/>
      </rPr>
      <t>1)</t>
    </r>
  </si>
  <si>
    <t>Platy zaměstnanců a ostatní platby za provedenou práci</t>
  </si>
  <si>
    <r>
      <t>1)</t>
    </r>
    <r>
      <rPr>
        <sz val="8"/>
        <rFont val="Times New Roman"/>
        <family val="1"/>
      </rPr>
      <t xml:space="preserve"> povinné pojistné na sociální zabezpečení a příspěvek na státní politiku zaměstnanosti a pojistné na veřejné zdravotní pojištění</t>
    </r>
  </si>
  <si>
    <t>ostatní nedaňové příjmy, kapitálové příjmy a přijaté transfery celkem</t>
  </si>
  <si>
    <t>Zajištění přípravy na krizové situace podle zákona č. 240/2000 Sb.</t>
  </si>
  <si>
    <r>
      <t>2)</t>
    </r>
    <r>
      <rPr>
        <sz val="8"/>
        <rFont val="Times New Roman"/>
        <family val="1"/>
      </rPr>
      <t xml:space="preserve"> z rozpočtu EU a z prostředků finančních mechanismů</t>
    </r>
  </si>
  <si>
    <r>
      <t xml:space="preserve">Daňové příjmy </t>
    </r>
    <r>
      <rPr>
        <vertAlign val="superscript"/>
        <sz val="10"/>
        <rFont val="Times New Roman"/>
        <family val="1"/>
      </rPr>
      <t>5)</t>
    </r>
  </si>
  <si>
    <t>příjmy z prostředků finančních mechanismů</t>
  </si>
  <si>
    <t>pokračování na další straně</t>
  </si>
  <si>
    <t>- pokračování z předchozí strany</t>
  </si>
  <si>
    <t>Podpora projektů integrace příslušníků romské komunity</t>
  </si>
  <si>
    <t>Ukazatele kapitoly 334 Ministerstvo kultury</t>
  </si>
  <si>
    <t>opravy církevního majetku</t>
  </si>
  <si>
    <t>Výdaje na zabezpečení plnění úkolů Ministerstva kultury</t>
  </si>
  <si>
    <t>Příspěvkové organizace zřízené Ministerstvem kultury</t>
  </si>
  <si>
    <t>134120 Program péče o národní kulturní poklad</t>
  </si>
  <si>
    <t>234310 Podpora obnovy kulturních památek a ochrany kulturního dědictví</t>
  </si>
  <si>
    <t>ostatní dotace na reprodukci majetku</t>
  </si>
  <si>
    <t>Kulturní služby, podpora živého umění</t>
  </si>
  <si>
    <t>Kulturní aktivity</t>
  </si>
  <si>
    <t>Veřejné informační služby knihoven</t>
  </si>
  <si>
    <t>Záchrana a obnova kulturních památek</t>
  </si>
  <si>
    <t>Havárie střech památek</t>
  </si>
  <si>
    <t>Program restaurování movitých kulturních památek</t>
  </si>
  <si>
    <t>Péče o vesnické památkové rezervace a zóny a krajinné památkové zóny</t>
  </si>
  <si>
    <t>Podpora záchranných archeologických výzkumů</t>
  </si>
  <si>
    <t>Program podpory pro památky UNESCO</t>
  </si>
  <si>
    <t>Integrovaný systém ochrany movitého kulturního dědictví</t>
  </si>
  <si>
    <t>Podpora kultury národnostních menšin</t>
  </si>
  <si>
    <t>Podpora rozšiřování a přijímání informací v jazycích národnostních menšin</t>
  </si>
  <si>
    <r>
      <t>5)</t>
    </r>
    <r>
      <rPr>
        <sz val="8"/>
        <rFont val="Times New Roman"/>
        <family val="1"/>
      </rPr>
      <t xml:space="preserve"> bez příjmů z povinného pojistného na sociální zabezpečení a příspěvku na státní politiku zaměstnanosti</t>
    </r>
  </si>
  <si>
    <t>234110 Rozvoj a obnova materiálně technické základny státních kulturních
zařízení</t>
  </si>
  <si>
    <t>Program regenerace městských památkových rezervací a městských
památkových zón</t>
  </si>
  <si>
    <t>Podpora obnovy kulturních památek prostřednictvím obcí s rozšířenou
působností</t>
  </si>
  <si>
    <t>Centrum pro dokumentaci majetkových převodů kulturních statků obětí
2. světové války</t>
  </si>
  <si>
    <t>Výdaje na společné projekty, které jsou zčásti financovány z prostředků finančních mechanismů celkem</t>
  </si>
  <si>
    <t>Výdaje na činnost registrovaných církví a náboženských společností</t>
  </si>
  <si>
    <t>provozní náklady církví a náboženských společností</t>
  </si>
  <si>
    <t>v tom: ze státního rozpočtu celkem</t>
  </si>
  <si>
    <t>v tom: ze státního rozpočtu</t>
  </si>
  <si>
    <t>v tom: platy duchovních včetně pojistného</t>
  </si>
  <si>
    <t>v tom: činnost úřadu</t>
  </si>
  <si>
    <t>v tom: příspěvek na provoz</t>
  </si>
  <si>
    <t>v tom: Program státní podpory profesionálních divadel a stálých profesionálních
            symfonických orchestrů a pěveckých sborů</t>
  </si>
  <si>
    <t>v tom: Program záchrany architektonického dědictví</t>
  </si>
  <si>
    <t>v tom: Podpora kulturních aktivit národnostních menšin</t>
  </si>
  <si>
    <r>
      <t xml:space="preserve">Účelová podpora na programy aplikovaného výzkumu, vývoje a inovací </t>
    </r>
    <r>
      <rPr>
        <vertAlign val="superscript"/>
        <sz val="10"/>
        <rFont val="Times New Roman"/>
        <family val="1"/>
      </rPr>
      <t>4)</t>
    </r>
  </si>
  <si>
    <r>
      <t xml:space="preserve">Institucionální podpora výzkumných organizací podle zhodnocení jimi dosažených
výsledků </t>
    </r>
    <r>
      <rPr>
        <vertAlign val="superscript"/>
        <sz val="10"/>
        <rFont val="Times New Roman"/>
        <family val="1"/>
      </rPr>
      <t>4)</t>
    </r>
  </si>
  <si>
    <t>v tom: příjmy z rozpočtu Evropské unie bez SZP celkem</t>
  </si>
  <si>
    <r>
      <t xml:space="preserve">Výdaje na výzkum, vývoj a inovace celkem včetně programů spolufinancovaných
z prostředků zahraničních programů </t>
    </r>
    <r>
      <rPr>
        <vertAlign val="superscript"/>
        <sz val="10"/>
        <rFont val="Times New Roman"/>
        <family val="1"/>
      </rPr>
      <t>2)</t>
    </r>
  </si>
  <si>
    <t>Výdaje vedené v informačním systému programového financování celkem</t>
  </si>
  <si>
    <r>
      <t xml:space="preserve">podíl prostředků zahraničních programů </t>
    </r>
    <r>
      <rPr>
        <vertAlign val="superscript"/>
        <sz val="10"/>
        <rFont val="Times New Roman"/>
        <family val="1"/>
      </rPr>
      <t>2)</t>
    </r>
  </si>
  <si>
    <t>podíl rozpočtu Evropské unie</t>
  </si>
  <si>
    <t>Výdaje spolufinancované z rozpočtu Evropské unie bez SZP celkem</t>
  </si>
  <si>
    <t>podíl prostředků finančních mechanismů</t>
  </si>
  <si>
    <t>Výdaje na výzkum, vývoj a inovace celkem</t>
  </si>
  <si>
    <t>234010 Rozvoj a obnova materiálně technické základny systému řízení Ministerstva kultury</t>
  </si>
  <si>
    <t>ostatní výdaje úřadu včetně zabezpečení programu MEDIA Desk a Kultura 2007</t>
  </si>
  <si>
    <r>
      <t>4)</t>
    </r>
    <r>
      <rPr>
        <sz val="8"/>
        <rFont val="Times New Roman"/>
        <family val="1"/>
      </rPr>
      <t xml:space="preserve"> výdaje na výzkum, vývoj a inovace podle § 6 odst. 2 zákona č. 130/2002 Sb., ve znění zákona č. 110/2009 Sb.</t>
    </r>
  </si>
  <si>
    <t>234410 Podpora rozvoje a obnovy materiálně technické základny církví
a náboženských společností</t>
  </si>
  <si>
    <t>Podpora rozvoje a obnovy materiálně technické základny regionálních kulturních zařízení (program 234210)</t>
  </si>
  <si>
    <t>neinvestiční výdaje na programy spolufinancované z prostředků EU bez SZP
(mimo informační systém programového financování) celkem</t>
  </si>
  <si>
    <t>společné projekty spolufinancované z prostředků finančního mechanismu EHP/Norsko (mimo informační systém programového financování)</t>
  </si>
  <si>
    <r>
      <t>3)</t>
    </r>
    <r>
      <rPr>
        <sz val="8"/>
        <rFont val="Times New Roman"/>
        <family val="1"/>
      </rPr>
      <t xml:space="preserve"> výdaje na výzkum, vývoj a inovace podle § 6 odst. 1 zákona č. 130/2002 Sb., ve znění zákona č. 110/2009 Sb.</t>
    </r>
  </si>
  <si>
    <r>
      <t xml:space="preserve">v tom: institucionální podpora celkem </t>
    </r>
    <r>
      <rPr>
        <vertAlign val="superscript"/>
        <sz val="10"/>
        <rFont val="Times New Roman"/>
        <family val="1"/>
      </rPr>
      <t>3)</t>
    </r>
  </si>
  <si>
    <r>
      <t xml:space="preserve">účelová podpora celkem </t>
    </r>
    <r>
      <rPr>
        <vertAlign val="superscript"/>
        <sz val="10"/>
        <rFont val="Times New Roman"/>
        <family val="1"/>
      </rPr>
      <t>3)</t>
    </r>
  </si>
  <si>
    <t>Podpora filmového průmyslu</t>
  </si>
  <si>
    <t xml:space="preserve"> (schválený rozpočet na rok 2010)</t>
  </si>
  <si>
    <t>evidenční</t>
  </si>
  <si>
    <t>ISPROFIN</t>
  </si>
  <si>
    <t>číslo</t>
  </si>
  <si>
    <t>název programu</t>
  </si>
  <si>
    <t>programu</t>
  </si>
  <si>
    <t>Program péče o národní kulturní poklad</t>
  </si>
  <si>
    <t>V tom: Obnova a rozvoj materiální základny Národního muzea</t>
  </si>
  <si>
    <t xml:space="preserve">           Obnova a rozvoj materiální základny Národní knihovny ČR</t>
  </si>
  <si>
    <t xml:space="preserve">           Obnova a rozvoj materiální základny národních kulturních institucí</t>
  </si>
  <si>
    <t>Rozvoj a obnova materiálně technické základny systému řízení MK</t>
  </si>
  <si>
    <t>v tom: Pořízení, obnova a provozování ICT systému řízení MK</t>
  </si>
  <si>
    <t xml:space="preserve">           Reprodukce majetku MK a organizací systému řízení resortu</t>
  </si>
  <si>
    <t>Rozvoj a obnova mat.tech.základny státních kulturních zařízení</t>
  </si>
  <si>
    <t>v tom: Podpora reprodukce majetku státních kulturních zařízení</t>
  </si>
  <si>
    <t xml:space="preserve">Podpora záchrany, obnovy a revitalizace kulturních památek - EHP/Norsko </t>
  </si>
  <si>
    <t>23411G</t>
  </si>
  <si>
    <t>Podpora rozvoje a obnovy mat.tech.základny region.kultur.zařízení</t>
  </si>
  <si>
    <t xml:space="preserve">v tom: Podpora reprodukce majetku regionálních kulturních zařízení </t>
  </si>
  <si>
    <t xml:space="preserve">            Program mobility pro všechny</t>
  </si>
  <si>
    <t>C e l k e m  ISPROFIN</t>
  </si>
  <si>
    <t>Náhrada úbytku objektů kulturních zařízení</t>
  </si>
  <si>
    <t>Podpora realizace úsporných energetických opatření</t>
  </si>
  <si>
    <t>Rozvoj informační společnosti ve veřejné správě</t>
  </si>
  <si>
    <t xml:space="preserve">Národní podpora využití potenciálu kulturního dědictví a technická pomoc IOP
 </t>
  </si>
  <si>
    <t>SCHVÁLENÝ ROZPOČET NA ROK 2010 - KAPITOLA 334 MINISTERSTVO KULTURY</t>
  </si>
  <si>
    <t>Výdaje na financování programů evidovaných</t>
  </si>
  <si>
    <t xml:space="preserve"> v Informačním systému programového financování  (ISPROFIN)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</si>
</sst>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#,##0.000"/>
    <numFmt numFmtId="166" formatCode="0.000"/>
    <numFmt numFmtId="167" formatCode="0.0"/>
    <numFmt numFmtId="168" formatCode="#\ ###\ ##0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#,##0\ &quot;Kčs&quot;;\-#,##0\ &quot;Kčs&quot;"/>
    <numFmt numFmtId="178" formatCode="#,##0\ &quot;Kčs&quot;;[Red]\-#,##0\ &quot;Kčs&quot;"/>
    <numFmt numFmtId="179" formatCode="#,##0.00\ &quot;Kčs&quot;;\-#,##0.00\ &quot;Kčs&quot;"/>
    <numFmt numFmtId="180" formatCode="#,##0.00\ &quot;Kčs&quot;;[Red]\-#,##0.00\ &quot;Kčs&quot;"/>
    <numFmt numFmtId="181" formatCode="_-* #,##0\ &quot;Kčs&quot;_-;\-* #,##0\ &quot;Kčs&quot;_-;_-* &quot;-&quot;\ &quot;Kčs&quot;_-;_-@_-"/>
    <numFmt numFmtId="182" formatCode="_-* #,##0\ _K_č_s_-;\-* #,##0\ _K_č_s_-;_-* &quot;-&quot;\ _K_č_s_-;_-@_-"/>
    <numFmt numFmtId="183" formatCode="_-* #,##0.00\ &quot;Kčs&quot;_-;\-* #,##0.00\ &quot;Kčs&quot;_-;_-* &quot;-&quot;??\ &quot;Kčs&quot;_-;_-@_-"/>
    <numFmt numFmtId="184" formatCode="_-* #,##0.00\ _K_č_s_-;\-* #,##0.00\ _K_č_s_-;_-* &quot;-&quot;??\ _K_č_s_-;_-@_-"/>
    <numFmt numFmtId="185" formatCode="#,##0.0"/>
    <numFmt numFmtId="186" formatCode="#,##0;[Red]\-#,##0;&quot;  &quot;"/>
    <numFmt numFmtId="187" formatCode="#,##0.0;[Red]\-#,##0.0;&quot;  &quot;"/>
    <numFmt numFmtId="188" formatCode="0.000000"/>
    <numFmt numFmtId="189" formatCode="0.00000"/>
    <numFmt numFmtId="190" formatCode="0.0000"/>
    <numFmt numFmtId="191" formatCode="0.000000000"/>
    <numFmt numFmtId="192" formatCode="0.00000000"/>
    <numFmt numFmtId="193" formatCode="0.0000000"/>
    <numFmt numFmtId="194" formatCode="0.00_ ;\-0.00\ "/>
    <numFmt numFmtId="195" formatCode="#,##0_ ;[Red]\-#,##0\ "/>
    <numFmt numFmtId="196" formatCode="0_ ;[Red]\-0\ "/>
    <numFmt numFmtId="197" formatCode="#,##0;[Red]\-#,##0;\ &quot; &quot;"/>
    <numFmt numFmtId="198" formatCode="#,##0.0;[Red]\-#,##0.0;\ &quot; &quot;"/>
    <numFmt numFmtId="199" formatCode="#,##0.00;[Red]\-#,##0.00;\ &quot; &quot;"/>
    <numFmt numFmtId="200" formatCode="#,##0;[Red]\-#,##0;&quot; &quot;"/>
    <numFmt numFmtId="201" formatCode="#,##0;\-#,##0;&quot; &quot;"/>
    <numFmt numFmtId="202" formatCode="#,##0;[Red]#,##0"/>
    <numFmt numFmtId="203" formatCode="0.0%"/>
    <numFmt numFmtId="204" formatCode="#,##0;[Red]&quot;NELZE !&quot;"/>
    <numFmt numFmtId="205" formatCode="0_)"/>
    <numFmt numFmtId="206" formatCode="[$-405]d\.\ mmmm\ yyyy"/>
  </numFmts>
  <fonts count="5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color indexed="8"/>
      <name val="Courier"/>
      <family val="0"/>
    </font>
    <font>
      <sz val="10"/>
      <name val="Arial CE"/>
      <family val="0"/>
    </font>
    <font>
      <b/>
      <sz val="1"/>
      <color indexed="8"/>
      <name val="Courier"/>
      <family val="0"/>
    </font>
    <font>
      <b/>
      <u val="single"/>
      <sz val="12"/>
      <name val="Times New Roman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2" fillId="0" borderId="0">
      <alignment/>
      <protection locked="0"/>
    </xf>
    <xf numFmtId="0" fontId="12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 locked="0"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12" fillId="0" borderId="8">
      <alignment/>
      <protection locked="0"/>
    </xf>
    <xf numFmtId="0" fontId="51" fillId="25" borderId="9" applyNumberFormat="0" applyAlignment="0" applyProtection="0"/>
    <xf numFmtId="0" fontId="52" fillId="26" borderId="9" applyNumberFormat="0" applyAlignment="0" applyProtection="0"/>
    <xf numFmtId="0" fontId="53" fillId="26" borderId="10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6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left" vertical="center" indent="3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indent="6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indent="3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0" xfId="0" applyNumberFormat="1" applyFont="1" applyAlignment="1">
      <alignment horizontal="center" vertical="center"/>
    </xf>
    <xf numFmtId="3" fontId="2" fillId="0" borderId="19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5" fillId="0" borderId="0" xfId="53" applyFont="1" applyFill="1" applyAlignment="1">
      <alignment horizontal="right"/>
      <protection/>
    </xf>
    <xf numFmtId="0" fontId="16" fillId="0" borderId="0" xfId="54" applyFont="1" applyAlignment="1">
      <alignment horizontal="center"/>
      <protection/>
    </xf>
    <xf numFmtId="14" fontId="16" fillId="0" borderId="0" xfId="54" applyNumberFormat="1" applyFont="1" applyFill="1" applyAlignment="1">
      <alignment horizontal="center"/>
      <protection/>
    </xf>
    <xf numFmtId="3" fontId="13" fillId="0" borderId="0" xfId="54" applyNumberFormat="1">
      <alignment/>
      <protection/>
    </xf>
    <xf numFmtId="0" fontId="13" fillId="0" borderId="0" xfId="54">
      <alignment/>
      <protection/>
    </xf>
    <xf numFmtId="0" fontId="0" fillId="0" borderId="12" xfId="54" applyFont="1" applyBorder="1" applyAlignment="1">
      <alignment horizontal="center"/>
      <protection/>
    </xf>
    <xf numFmtId="0" fontId="16" fillId="0" borderId="23" xfId="54" applyFont="1" applyBorder="1" applyAlignment="1">
      <alignment horizontal="center"/>
      <protection/>
    </xf>
    <xf numFmtId="0" fontId="0" fillId="0" borderId="24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16" fillId="0" borderId="25" xfId="54" applyFont="1" applyBorder="1" applyAlignment="1">
      <alignment horizontal="center"/>
      <protection/>
    </xf>
    <xf numFmtId="0" fontId="0" fillId="0" borderId="17" xfId="54" applyFont="1" applyBorder="1" applyAlignment="1">
      <alignment horizontal="center"/>
      <protection/>
    </xf>
    <xf numFmtId="0" fontId="0" fillId="0" borderId="17" xfId="54" applyFont="1" applyBorder="1">
      <alignment/>
      <protection/>
    </xf>
    <xf numFmtId="0" fontId="16" fillId="0" borderId="26" xfId="54" applyFont="1" applyBorder="1">
      <alignment/>
      <protection/>
    </xf>
    <xf numFmtId="3" fontId="18" fillId="33" borderId="14" xfId="54" applyNumberFormat="1" applyFont="1" applyFill="1" applyBorder="1" applyAlignment="1">
      <alignment horizontal="left"/>
      <protection/>
    </xf>
    <xf numFmtId="0" fontId="18" fillId="33" borderId="12" xfId="54" applyFont="1" applyFill="1" applyBorder="1">
      <alignment/>
      <protection/>
    </xf>
    <xf numFmtId="3" fontId="16" fillId="33" borderId="27" xfId="54" applyNumberFormat="1" applyFont="1" applyFill="1" applyBorder="1">
      <alignment/>
      <protection/>
    </xf>
    <xf numFmtId="3" fontId="0" fillId="0" borderId="28" xfId="54" applyNumberFormat="1" applyFont="1" applyFill="1" applyBorder="1" applyAlignment="1">
      <alignment horizontal="left" indent="2"/>
      <protection/>
    </xf>
    <xf numFmtId="0" fontId="0" fillId="0" borderId="29" xfId="54" applyFont="1" applyFill="1" applyBorder="1">
      <alignment/>
      <protection/>
    </xf>
    <xf numFmtId="3" fontId="13" fillId="0" borderId="27" xfId="54" applyNumberFormat="1" applyBorder="1">
      <alignment/>
      <protection/>
    </xf>
    <xf numFmtId="3" fontId="0" fillId="0" borderId="14" xfId="54" applyNumberFormat="1" applyFont="1" applyFill="1" applyBorder="1" applyAlignment="1">
      <alignment horizontal="left" indent="2"/>
      <protection/>
    </xf>
    <xf numFmtId="0" fontId="0" fillId="0" borderId="14" xfId="54" applyFont="1" applyFill="1" applyBorder="1">
      <alignment/>
      <protection/>
    </xf>
    <xf numFmtId="3" fontId="13" fillId="0" borderId="28" xfId="54" applyNumberFormat="1" applyBorder="1">
      <alignment/>
      <protection/>
    </xf>
    <xf numFmtId="3" fontId="0" fillId="0" borderId="26" xfId="54" applyNumberFormat="1" applyFont="1" applyFill="1" applyBorder="1" applyAlignment="1">
      <alignment horizontal="left" indent="2"/>
      <protection/>
    </xf>
    <xf numFmtId="0" fontId="0" fillId="0" borderId="30" xfId="54" applyFont="1" applyFill="1" applyBorder="1">
      <alignment/>
      <protection/>
    </xf>
    <xf numFmtId="3" fontId="13" fillId="0" borderId="24" xfId="54" applyNumberFormat="1" applyBorder="1">
      <alignment/>
      <protection/>
    </xf>
    <xf numFmtId="3" fontId="18" fillId="33" borderId="31" xfId="54" applyNumberFormat="1" applyFont="1" applyFill="1" applyBorder="1" applyAlignment="1">
      <alignment horizontal="left"/>
      <protection/>
    </xf>
    <xf numFmtId="0" fontId="18" fillId="33" borderId="31" xfId="54" applyFont="1" applyFill="1" applyBorder="1" applyAlignment="1">
      <alignment/>
      <protection/>
    </xf>
    <xf numFmtId="3" fontId="16" fillId="33" borderId="32" xfId="54" applyNumberFormat="1" applyFont="1" applyFill="1" applyBorder="1">
      <alignment/>
      <protection/>
    </xf>
    <xf numFmtId="3" fontId="0" fillId="0" borderId="29" xfId="54" applyNumberFormat="1" applyFont="1" applyBorder="1" applyAlignment="1">
      <alignment horizontal="left" indent="2"/>
      <protection/>
    </xf>
    <xf numFmtId="0" fontId="0" fillId="0" borderId="29" xfId="54" applyFont="1" applyBorder="1">
      <alignment/>
      <protection/>
    </xf>
    <xf numFmtId="3" fontId="0" fillId="0" borderId="30" xfId="54" applyNumberFormat="1" applyFont="1" applyBorder="1" applyAlignment="1">
      <alignment horizontal="left" indent="2"/>
      <protection/>
    </xf>
    <xf numFmtId="3" fontId="13" fillId="0" borderId="26" xfId="54" applyNumberFormat="1" applyBorder="1">
      <alignment/>
      <protection/>
    </xf>
    <xf numFmtId="3" fontId="18" fillId="34" borderId="31" xfId="54" applyNumberFormat="1" applyFont="1" applyFill="1" applyBorder="1" applyAlignment="1">
      <alignment horizontal="left"/>
      <protection/>
    </xf>
    <xf numFmtId="0" fontId="18" fillId="34" borderId="31" xfId="54" applyFont="1" applyFill="1" applyBorder="1" applyAlignment="1">
      <alignment/>
      <protection/>
    </xf>
    <xf numFmtId="3" fontId="0" fillId="0" borderId="29" xfId="54" applyNumberFormat="1" applyFont="1" applyBorder="1" applyAlignment="1">
      <alignment horizontal="left" indent="2"/>
      <protection/>
    </xf>
    <xf numFmtId="3" fontId="13" fillId="0" borderId="28" xfId="54" applyNumberFormat="1" applyFont="1" applyBorder="1">
      <alignment/>
      <protection/>
    </xf>
    <xf numFmtId="3" fontId="0" fillId="0" borderId="33" xfId="54" applyNumberFormat="1" applyFont="1" applyBorder="1" applyAlignment="1">
      <alignment horizontal="left" indent="2"/>
      <protection/>
    </xf>
    <xf numFmtId="0" fontId="0" fillId="0" borderId="33" xfId="54" applyFont="1" applyFill="1" applyBorder="1" applyAlignment="1">
      <alignment horizontal="left" indent="3"/>
      <protection/>
    </xf>
    <xf numFmtId="3" fontId="18" fillId="33" borderId="34" xfId="54" applyNumberFormat="1" applyFont="1" applyFill="1" applyBorder="1" applyAlignment="1">
      <alignment horizontal="left"/>
      <protection/>
    </xf>
    <xf numFmtId="0" fontId="16" fillId="33" borderId="34" xfId="54" applyFont="1" applyFill="1" applyBorder="1">
      <alignment/>
      <protection/>
    </xf>
    <xf numFmtId="3" fontId="16" fillId="33" borderId="35" xfId="54" applyNumberFormat="1" applyFont="1" applyFill="1" applyBorder="1">
      <alignment/>
      <protection/>
    </xf>
    <xf numFmtId="3" fontId="13" fillId="0" borderId="0" xfId="54" applyNumberFormat="1" applyFill="1">
      <alignment/>
      <protection/>
    </xf>
    <xf numFmtId="3" fontId="0" fillId="0" borderId="36" xfId="54" applyNumberFormat="1" applyFont="1" applyFill="1" applyBorder="1" applyAlignment="1">
      <alignment horizontal="left" indent="2"/>
      <protection/>
    </xf>
    <xf numFmtId="0" fontId="0" fillId="0" borderId="36" xfId="54" applyFont="1" applyBorder="1">
      <alignment/>
      <protection/>
    </xf>
    <xf numFmtId="3" fontId="13" fillId="0" borderId="37" xfId="54" applyNumberFormat="1" applyFont="1" applyFill="1" applyBorder="1">
      <alignment/>
      <protection/>
    </xf>
    <xf numFmtId="3" fontId="0" fillId="0" borderId="38" xfId="54" applyNumberFormat="1" applyFont="1" applyFill="1" applyBorder="1" applyAlignment="1">
      <alignment horizontal="left" indent="2"/>
      <protection/>
    </xf>
    <xf numFmtId="0" fontId="13" fillId="0" borderId="38" xfId="54" applyFont="1" applyFill="1" applyBorder="1">
      <alignment/>
      <protection/>
    </xf>
    <xf numFmtId="3" fontId="13" fillId="0" borderId="39" xfId="54" applyNumberFormat="1" applyFont="1" applyFill="1" applyBorder="1">
      <alignment/>
      <protection/>
    </xf>
    <xf numFmtId="0" fontId="19" fillId="33" borderId="34" xfId="54" applyFont="1" applyFill="1" applyBorder="1">
      <alignment/>
      <protection/>
    </xf>
    <xf numFmtId="3" fontId="20" fillId="33" borderId="35" xfId="54" applyNumberFormat="1" applyFont="1" applyFill="1" applyBorder="1">
      <alignment/>
      <protection/>
    </xf>
    <xf numFmtId="0" fontId="0" fillId="0" borderId="29" xfId="54" applyFont="1" applyBorder="1" applyAlignment="1">
      <alignment horizontal="left" wrapText="1" indent="3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29" xfId="54" applyFont="1" applyBorder="1" applyAlignment="1">
      <alignment horizontal="left" indent="3"/>
      <protection/>
    </xf>
    <xf numFmtId="0" fontId="0" fillId="0" borderId="30" xfId="54" applyFont="1" applyFill="1" applyBorder="1" applyAlignment="1">
      <alignment horizontal="left" vertical="top" wrapText="1" indent="3"/>
      <protection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7" fillId="0" borderId="0" xfId="54" applyFont="1" applyBorder="1" applyAlignment="1">
      <alignment horizontal="center"/>
      <protection/>
    </xf>
    <xf numFmtId="0" fontId="17" fillId="0" borderId="0" xfId="0" applyFont="1" applyAlignment="1">
      <alignment horizont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_MF 03-příloha 4 - SR 2008(25  8 07)" xfId="53"/>
    <cellStyle name="normální_Příloha č. 9 - ISPROFIN  2009-2010 CELKEM  - 24.9.2009" xfId="54"/>
    <cellStyle name="Percent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Total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159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9.140625" style="1" customWidth="1"/>
    <col min="2" max="2" width="69.140625" style="1" customWidth="1"/>
    <col min="3" max="3" width="11.7109375" style="1" customWidth="1"/>
    <col min="4" max="16384" width="9.140625" style="1" customWidth="1"/>
  </cols>
  <sheetData>
    <row r="1" spans="1:3" ht="12.75" customHeight="1">
      <c r="A1" s="4"/>
      <c r="B1" s="4"/>
      <c r="C1" s="36"/>
    </row>
    <row r="2" spans="1:3" ht="12.75" customHeight="1">
      <c r="A2" s="4"/>
      <c r="B2" s="4"/>
      <c r="C2" s="5"/>
    </row>
    <row r="3" spans="1:3" ht="15.75">
      <c r="A3" s="4"/>
      <c r="B3" s="4"/>
      <c r="C3" s="4"/>
    </row>
    <row r="4" spans="1:2" ht="20.25">
      <c r="A4" s="91" t="s">
        <v>21</v>
      </c>
      <c r="B4" s="91"/>
    </row>
    <row r="5" spans="1:2" ht="20.25">
      <c r="A5" s="91" t="s">
        <v>77</v>
      </c>
      <c r="B5" s="91"/>
    </row>
    <row r="6" spans="1:3" ht="18" customHeight="1">
      <c r="A6" s="4"/>
      <c r="B6" s="4"/>
      <c r="C6" s="34"/>
    </row>
    <row r="7" spans="1:3" ht="12.75" customHeight="1" thickBot="1">
      <c r="A7" s="4"/>
      <c r="B7" s="4"/>
      <c r="C7" s="35" t="s">
        <v>0</v>
      </c>
    </row>
    <row r="8" spans="1:3" ht="16.5" customHeight="1">
      <c r="A8" s="6" t="s">
        <v>1</v>
      </c>
      <c r="B8" s="7"/>
      <c r="C8" s="25"/>
    </row>
    <row r="9" spans="1:3" ht="14.25" customHeight="1">
      <c r="A9" s="8"/>
      <c r="B9" s="3" t="s">
        <v>2</v>
      </c>
      <c r="C9" s="21">
        <v>668542</v>
      </c>
    </row>
    <row r="10" spans="1:3" ht="14.25" customHeight="1">
      <c r="A10" s="8"/>
      <c r="B10" s="9" t="s">
        <v>3</v>
      </c>
      <c r="C10" s="22">
        <v>8248384</v>
      </c>
    </row>
    <row r="11" spans="1:3" ht="16.5" customHeight="1">
      <c r="A11" s="10" t="s">
        <v>5</v>
      </c>
      <c r="B11" s="11"/>
      <c r="C11" s="23"/>
    </row>
    <row r="12" spans="1:3" ht="16.5" customHeight="1">
      <c r="A12" s="8"/>
      <c r="B12" s="3" t="s">
        <v>16</v>
      </c>
      <c r="C12" s="21">
        <v>10</v>
      </c>
    </row>
    <row r="13" spans="1:3" ht="14.25" customHeight="1">
      <c r="A13" s="8"/>
      <c r="B13" s="3" t="s">
        <v>4</v>
      </c>
      <c r="C13" s="21">
        <v>668532</v>
      </c>
    </row>
    <row r="14" spans="1:3" ht="14.25" customHeight="1">
      <c r="A14" s="8"/>
      <c r="B14" s="17" t="s">
        <v>58</v>
      </c>
      <c r="C14" s="21">
        <v>184764</v>
      </c>
    </row>
    <row r="15" spans="1:3" ht="14.25" customHeight="1">
      <c r="A15" s="8"/>
      <c r="B15" s="16" t="s">
        <v>17</v>
      </c>
      <c r="C15" s="21">
        <v>114021</v>
      </c>
    </row>
    <row r="16" spans="1:3" ht="14.25" customHeight="1">
      <c r="A16" s="8"/>
      <c r="B16" s="16" t="s">
        <v>13</v>
      </c>
      <c r="C16" s="21">
        <v>369747</v>
      </c>
    </row>
    <row r="17" spans="1:3" ht="16.5" customHeight="1">
      <c r="A17" s="10" t="s">
        <v>6</v>
      </c>
      <c r="B17" s="11"/>
      <c r="C17" s="23"/>
    </row>
    <row r="18" spans="1:3" ht="14.25" customHeight="1">
      <c r="A18" s="8"/>
      <c r="B18" s="19" t="s">
        <v>65</v>
      </c>
      <c r="C18" s="21">
        <v>98586</v>
      </c>
    </row>
    <row r="19" spans="1:3" ht="14.25" customHeight="1">
      <c r="A19" s="8"/>
      <c r="B19" s="19" t="s">
        <v>46</v>
      </c>
      <c r="C19" s="21">
        <v>1311343</v>
      </c>
    </row>
    <row r="20" spans="1:3" ht="14.25" customHeight="1">
      <c r="A20" s="8"/>
      <c r="B20" s="19" t="s">
        <v>50</v>
      </c>
      <c r="C20" s="21">
        <v>1203840</v>
      </c>
    </row>
    <row r="21" spans="1:3" ht="14.25" customHeight="1">
      <c r="A21" s="8"/>
      <c r="B21" s="16" t="s">
        <v>47</v>
      </c>
      <c r="C21" s="21">
        <v>83050</v>
      </c>
    </row>
    <row r="22" spans="1:3" ht="14.25" customHeight="1">
      <c r="A22" s="8"/>
      <c r="B22" s="16" t="s">
        <v>22</v>
      </c>
      <c r="C22" s="21">
        <v>24453</v>
      </c>
    </row>
    <row r="23" spans="1:3" ht="27" customHeight="1">
      <c r="A23" s="8"/>
      <c r="B23" s="29" t="s">
        <v>69</v>
      </c>
      <c r="C23" s="21">
        <v>0</v>
      </c>
    </row>
    <row r="24" spans="1:3" ht="14.25" customHeight="1">
      <c r="A24" s="8"/>
      <c r="B24" s="19" t="s">
        <v>23</v>
      </c>
      <c r="C24" s="21">
        <v>301218</v>
      </c>
    </row>
    <row r="25" spans="1:3" ht="14.25" customHeight="1">
      <c r="A25" s="8"/>
      <c r="B25" s="19" t="s">
        <v>51</v>
      </c>
      <c r="C25" s="21">
        <v>260286</v>
      </c>
    </row>
    <row r="26" spans="1:3" ht="27" customHeight="1">
      <c r="A26" s="8"/>
      <c r="B26" s="29" t="s">
        <v>66</v>
      </c>
      <c r="C26" s="21">
        <v>9000</v>
      </c>
    </row>
    <row r="27" spans="1:3" ht="27" customHeight="1">
      <c r="A27" s="8"/>
      <c r="B27" s="31" t="s">
        <v>71</v>
      </c>
      <c r="C27" s="21">
        <v>19206</v>
      </c>
    </row>
    <row r="28" spans="1:3" ht="27" customHeight="1">
      <c r="A28" s="8"/>
      <c r="B28" s="29" t="s">
        <v>44</v>
      </c>
      <c r="C28" s="21">
        <v>8876</v>
      </c>
    </row>
    <row r="29" spans="1:3" ht="14.25" customHeight="1">
      <c r="A29" s="8"/>
      <c r="B29" s="16" t="s">
        <v>67</v>
      </c>
      <c r="C29" s="21">
        <v>3850</v>
      </c>
    </row>
    <row r="30" spans="1:3" ht="14.25" customHeight="1">
      <c r="A30" s="8"/>
      <c r="B30" s="19" t="s">
        <v>24</v>
      </c>
      <c r="C30" s="21">
        <v>4889965</v>
      </c>
    </row>
    <row r="31" spans="1:3" ht="14.25" customHeight="1">
      <c r="A31" s="8"/>
      <c r="B31" s="19" t="s">
        <v>52</v>
      </c>
      <c r="C31" s="21">
        <v>3148532</v>
      </c>
    </row>
    <row r="32" spans="1:3" ht="14.25" customHeight="1">
      <c r="A32" s="8"/>
      <c r="B32" s="16" t="s">
        <v>25</v>
      </c>
      <c r="C32" s="21">
        <v>785757</v>
      </c>
    </row>
    <row r="33" spans="1:3" ht="27" customHeight="1">
      <c r="A33" s="8"/>
      <c r="B33" s="29" t="s">
        <v>41</v>
      </c>
      <c r="C33" s="21">
        <v>933922</v>
      </c>
    </row>
    <row r="34" spans="1:3" ht="14.25" customHeight="1">
      <c r="A34" s="8"/>
      <c r="B34" s="30" t="s">
        <v>26</v>
      </c>
      <c r="C34" s="21">
        <v>0</v>
      </c>
    </row>
    <row r="35" spans="1:3" ht="27" customHeight="1">
      <c r="A35" s="8"/>
      <c r="B35" s="31" t="s">
        <v>72</v>
      </c>
      <c r="C35" s="21">
        <v>21754</v>
      </c>
    </row>
    <row r="36" spans="1:3" ht="14.25" customHeight="1">
      <c r="A36" s="8"/>
      <c r="B36" s="16" t="s">
        <v>27</v>
      </c>
      <c r="C36" s="21">
        <v>0</v>
      </c>
    </row>
    <row r="37" spans="1:3" ht="14.25" customHeight="1">
      <c r="A37" s="8"/>
      <c r="B37" s="19" t="s">
        <v>28</v>
      </c>
      <c r="C37" s="21">
        <v>885000</v>
      </c>
    </row>
    <row r="38" spans="1:3" ht="27" customHeight="1">
      <c r="A38" s="8"/>
      <c r="B38" s="20" t="s">
        <v>53</v>
      </c>
      <c r="C38" s="21">
        <v>70000</v>
      </c>
    </row>
    <row r="39" spans="1:3" ht="14.25" customHeight="1">
      <c r="A39" s="8"/>
      <c r="B39" s="16" t="s">
        <v>29</v>
      </c>
      <c r="C39" s="21">
        <v>355000</v>
      </c>
    </row>
    <row r="40" spans="1:3" ht="14.25" customHeight="1">
      <c r="A40" s="8"/>
      <c r="B40" s="16" t="s">
        <v>30</v>
      </c>
      <c r="C40" s="21">
        <v>60000</v>
      </c>
    </row>
    <row r="41" spans="1:3" ht="14.25" customHeight="1">
      <c r="A41" s="8"/>
      <c r="B41" s="16" t="s">
        <v>76</v>
      </c>
      <c r="C41" s="21">
        <v>400000</v>
      </c>
    </row>
    <row r="42" spans="1:3" ht="14.25" customHeight="1">
      <c r="A42" s="8"/>
      <c r="B42" s="19" t="s">
        <v>31</v>
      </c>
      <c r="C42" s="21">
        <v>686772</v>
      </c>
    </row>
    <row r="43" spans="1:3" ht="14.25" customHeight="1">
      <c r="A43" s="8"/>
      <c r="B43" s="19" t="s">
        <v>54</v>
      </c>
      <c r="C43" s="21">
        <v>235000</v>
      </c>
    </row>
    <row r="44" spans="1:3" ht="14.25" customHeight="1">
      <c r="A44" s="8"/>
      <c r="B44" s="16" t="s">
        <v>32</v>
      </c>
      <c r="C44" s="21">
        <v>80772</v>
      </c>
    </row>
    <row r="45" spans="1:3" ht="15.75">
      <c r="A45" s="14"/>
      <c r="B45" s="14"/>
      <c r="C45" s="26"/>
    </row>
    <row r="46" spans="1:3" ht="15.75">
      <c r="A46" s="4"/>
      <c r="B46" s="14" t="s">
        <v>18</v>
      </c>
      <c r="C46" s="27"/>
    </row>
    <row r="47" spans="1:3" ht="15.75">
      <c r="A47" s="4"/>
      <c r="B47" s="4"/>
      <c r="C47" s="27"/>
    </row>
    <row r="48" spans="1:3" ht="15.75">
      <c r="A48" s="4"/>
      <c r="B48" s="4"/>
      <c r="C48" s="27"/>
    </row>
    <row r="49" spans="1:3" ht="15.75">
      <c r="A49" s="4"/>
      <c r="B49" s="4"/>
      <c r="C49" s="27"/>
    </row>
    <row r="50" spans="1:3" ht="15.75">
      <c r="A50" s="4"/>
      <c r="B50" s="4"/>
      <c r="C50" s="27"/>
    </row>
    <row r="51" spans="1:3" ht="15.75">
      <c r="A51" s="4"/>
      <c r="B51" s="4"/>
      <c r="C51" s="27"/>
    </row>
    <row r="52" spans="1:3" ht="15.75">
      <c r="A52" s="4"/>
      <c r="B52" s="4"/>
      <c r="C52" s="27"/>
    </row>
    <row r="53" spans="1:3" ht="15.75">
      <c r="A53" s="4"/>
      <c r="B53" s="4"/>
      <c r="C53" s="27"/>
    </row>
    <row r="54" spans="1:3" ht="15.75">
      <c r="A54" s="4"/>
      <c r="B54" s="4"/>
      <c r="C54" s="27"/>
    </row>
    <row r="55" spans="1:3" ht="15.75">
      <c r="A55" s="4"/>
      <c r="B55" s="4"/>
      <c r="C55" s="27"/>
    </row>
    <row r="56" spans="1:3" ht="15.75">
      <c r="A56" s="4"/>
      <c r="B56" s="4"/>
      <c r="C56" s="27"/>
    </row>
    <row r="57" spans="1:3" ht="15.75">
      <c r="A57" s="4"/>
      <c r="B57" s="4"/>
      <c r="C57" s="27"/>
    </row>
    <row r="58" spans="1:3" ht="15.75">
      <c r="A58" s="2"/>
      <c r="B58" s="2"/>
      <c r="C58" s="28"/>
    </row>
    <row r="59" spans="1:3" ht="15.75">
      <c r="A59" s="2"/>
      <c r="B59" s="2"/>
      <c r="C59" s="28"/>
    </row>
    <row r="60" spans="1:3" ht="15.75">
      <c r="A60" s="2"/>
      <c r="B60" s="2"/>
      <c r="C60" s="28"/>
    </row>
    <row r="61" spans="1:3" ht="15.75">
      <c r="A61" s="2"/>
      <c r="B61" s="2"/>
      <c r="C61" s="28"/>
    </row>
    <row r="62" spans="1:3" ht="15.75">
      <c r="A62" s="2"/>
      <c r="B62" s="2"/>
      <c r="C62" s="28"/>
    </row>
    <row r="63" spans="1:3" ht="15.75">
      <c r="A63" s="2"/>
      <c r="B63" s="2"/>
      <c r="C63" s="28"/>
    </row>
    <row r="64" spans="1:3" ht="15.75">
      <c r="A64" s="2"/>
      <c r="B64" s="2"/>
      <c r="C64" s="28"/>
    </row>
    <row r="65" spans="1:3" ht="15.75">
      <c r="A65" s="2"/>
      <c r="B65" s="2"/>
      <c r="C65" s="28"/>
    </row>
    <row r="66" spans="1:3" ht="15.75">
      <c r="A66" s="2"/>
      <c r="B66" s="2"/>
      <c r="C66" s="28"/>
    </row>
    <row r="67" spans="1:3" ht="15.75">
      <c r="A67" s="2"/>
      <c r="B67" s="2"/>
      <c r="C67" s="28"/>
    </row>
    <row r="68" spans="1:3" ht="15.75">
      <c r="A68" s="2"/>
      <c r="B68" s="2"/>
      <c r="C68" s="28"/>
    </row>
    <row r="69" spans="1:3" ht="15.75">
      <c r="A69" s="2"/>
      <c r="B69" s="2"/>
      <c r="C69" s="28"/>
    </row>
    <row r="70" spans="1:3" ht="15.75">
      <c r="A70" s="2"/>
      <c r="B70" s="2"/>
      <c r="C70" s="28"/>
    </row>
    <row r="71" spans="1:3" ht="15.75">
      <c r="A71" s="2"/>
      <c r="B71" s="2"/>
      <c r="C71" s="28"/>
    </row>
    <row r="72" spans="1:3" ht="15.75">
      <c r="A72" s="2"/>
      <c r="B72" s="2"/>
      <c r="C72" s="28"/>
    </row>
    <row r="73" spans="1:3" ht="15.75">
      <c r="A73" s="2"/>
      <c r="B73" s="2"/>
      <c r="C73" s="28"/>
    </row>
    <row r="74" spans="1:3" ht="15.75">
      <c r="A74" s="2"/>
      <c r="B74" s="2"/>
      <c r="C74" s="28"/>
    </row>
    <row r="75" spans="1:3" ht="15.75">
      <c r="A75" s="2"/>
      <c r="B75" s="2"/>
      <c r="C75" s="28"/>
    </row>
    <row r="76" spans="1:3" ht="15.75">
      <c r="A76" s="2"/>
      <c r="B76" s="2"/>
      <c r="C76" s="28"/>
    </row>
    <row r="77" spans="1:3" ht="15.75">
      <c r="A77" s="2"/>
      <c r="B77" s="2"/>
      <c r="C77" s="28"/>
    </row>
    <row r="78" spans="1:3" ht="15.75">
      <c r="A78" s="2"/>
      <c r="B78" s="2"/>
      <c r="C78" s="28"/>
    </row>
    <row r="79" spans="1:3" ht="15.75">
      <c r="A79" s="2"/>
      <c r="B79" s="2"/>
      <c r="C79" s="28"/>
    </row>
    <row r="80" spans="1:3" ht="15.75">
      <c r="A80" s="2"/>
      <c r="B80" s="2"/>
      <c r="C80" s="28"/>
    </row>
    <row r="81" spans="1:3" ht="15.75">
      <c r="A81" s="2"/>
      <c r="B81" s="2"/>
      <c r="C81" s="28"/>
    </row>
    <row r="82" spans="1:3" ht="15.75">
      <c r="A82" s="2"/>
      <c r="B82" s="2"/>
      <c r="C82" s="28"/>
    </row>
    <row r="83" spans="1:3" ht="15.75">
      <c r="A83" s="2"/>
      <c r="B83" s="2"/>
      <c r="C83" s="28"/>
    </row>
    <row r="84" spans="1:3" ht="15.75">
      <c r="A84" s="2"/>
      <c r="B84" s="2"/>
      <c r="C84" s="28"/>
    </row>
    <row r="85" spans="1:3" ht="15.75">
      <c r="A85" s="2"/>
      <c r="B85" s="2"/>
      <c r="C85" s="28"/>
    </row>
    <row r="86" spans="1:3" ht="15.75">
      <c r="A86" s="2"/>
      <c r="B86" s="2"/>
      <c r="C86" s="28"/>
    </row>
    <row r="87" spans="1:3" ht="15.75">
      <c r="A87" s="2"/>
      <c r="B87" s="2"/>
      <c r="C87" s="28"/>
    </row>
    <row r="88" spans="1:3" ht="15.75">
      <c r="A88" s="2"/>
      <c r="B88" s="2"/>
      <c r="C88" s="28"/>
    </row>
    <row r="89" spans="1:3" ht="15.75">
      <c r="A89" s="2"/>
      <c r="B89" s="2"/>
      <c r="C89" s="28"/>
    </row>
    <row r="90" spans="1:3" ht="15.75">
      <c r="A90" s="2"/>
      <c r="B90" s="2"/>
      <c r="C90" s="28"/>
    </row>
    <row r="91" spans="1:3" ht="15.75">
      <c r="A91" s="2"/>
      <c r="B91" s="2"/>
      <c r="C91" s="28"/>
    </row>
    <row r="92" spans="1:3" ht="15.75">
      <c r="A92" s="2"/>
      <c r="B92" s="2"/>
      <c r="C92" s="28"/>
    </row>
    <row r="93" spans="1:3" ht="15.75">
      <c r="A93" s="2"/>
      <c r="B93" s="2"/>
      <c r="C93" s="28"/>
    </row>
    <row r="94" spans="1:3" ht="15.75">
      <c r="A94" s="2"/>
      <c r="B94" s="2"/>
      <c r="C94" s="28"/>
    </row>
    <row r="95" spans="1:3" ht="15.75">
      <c r="A95" s="2"/>
      <c r="B95" s="2"/>
      <c r="C95" s="28"/>
    </row>
    <row r="96" spans="1:3" ht="15.75">
      <c r="A96" s="2"/>
      <c r="B96" s="2"/>
      <c r="C96" s="28"/>
    </row>
    <row r="97" spans="1:3" ht="15.75">
      <c r="A97" s="2"/>
      <c r="B97" s="2"/>
      <c r="C97" s="2"/>
    </row>
    <row r="98" spans="1:3" ht="15.75">
      <c r="A98" s="2"/>
      <c r="B98" s="2"/>
      <c r="C98" s="2"/>
    </row>
    <row r="99" spans="1:3" ht="15.75">
      <c r="A99" s="2"/>
      <c r="B99" s="2"/>
      <c r="C99" s="2"/>
    </row>
    <row r="100" spans="1:3" ht="15.75">
      <c r="A100" s="2"/>
      <c r="B100" s="2"/>
      <c r="C100" s="2"/>
    </row>
    <row r="101" spans="1:3" ht="15.75">
      <c r="A101" s="2"/>
      <c r="B101" s="2"/>
      <c r="C101" s="2"/>
    </row>
    <row r="102" spans="1:3" ht="15.75">
      <c r="A102" s="2"/>
      <c r="B102" s="2"/>
      <c r="C102" s="2"/>
    </row>
    <row r="103" spans="1:3" ht="15.75">
      <c r="A103" s="2"/>
      <c r="B103" s="2"/>
      <c r="C103" s="2"/>
    </row>
    <row r="104" spans="1:3" ht="15.75">
      <c r="A104" s="2"/>
      <c r="B104" s="2"/>
      <c r="C104" s="2"/>
    </row>
    <row r="105" spans="1:3" ht="15.75">
      <c r="A105" s="2"/>
      <c r="B105" s="2"/>
      <c r="C105" s="2"/>
    </row>
    <row r="106" spans="1:3" ht="15.75">
      <c r="A106" s="2"/>
      <c r="B106" s="2"/>
      <c r="C106" s="2"/>
    </row>
    <row r="107" spans="1:3" ht="15.75">
      <c r="A107" s="2"/>
      <c r="B107" s="2"/>
      <c r="C107" s="2"/>
    </row>
    <row r="108" spans="1:3" ht="15.75">
      <c r="A108" s="2"/>
      <c r="B108" s="2"/>
      <c r="C108" s="2"/>
    </row>
    <row r="109" spans="1:3" ht="15.75">
      <c r="A109" s="2"/>
      <c r="B109" s="2"/>
      <c r="C109" s="2"/>
    </row>
    <row r="110" spans="1:3" ht="15.75">
      <c r="A110" s="2"/>
      <c r="B110" s="2"/>
      <c r="C110" s="2"/>
    </row>
    <row r="111" spans="1:3" ht="15.75">
      <c r="A111" s="2"/>
      <c r="B111" s="2"/>
      <c r="C111" s="2"/>
    </row>
    <row r="112" spans="1:3" ht="15.75">
      <c r="A112" s="2"/>
      <c r="B112" s="2"/>
      <c r="C112" s="2"/>
    </row>
    <row r="113" spans="1:3" ht="15.75">
      <c r="A113" s="2"/>
      <c r="B113" s="2"/>
      <c r="C113" s="2"/>
    </row>
    <row r="114" spans="1:3" ht="15.75">
      <c r="A114" s="2"/>
      <c r="B114" s="2"/>
      <c r="C114" s="2"/>
    </row>
    <row r="115" spans="1:3" ht="15.75">
      <c r="A115" s="2"/>
      <c r="B115" s="2"/>
      <c r="C115" s="2"/>
    </row>
    <row r="116" spans="1:3" ht="15.75">
      <c r="A116" s="2"/>
      <c r="B116" s="2"/>
      <c r="C116" s="2"/>
    </row>
    <row r="117" spans="1:3" ht="15.75">
      <c r="A117" s="2"/>
      <c r="B117" s="2"/>
      <c r="C117" s="2"/>
    </row>
    <row r="118" spans="1:3" ht="15.75">
      <c r="A118" s="2"/>
      <c r="B118" s="2"/>
      <c r="C118" s="2"/>
    </row>
    <row r="119" spans="1:3" ht="15.75">
      <c r="A119" s="2"/>
      <c r="B119" s="2"/>
      <c r="C119" s="2"/>
    </row>
    <row r="120" spans="1:3" ht="15.75">
      <c r="A120" s="2"/>
      <c r="B120" s="2"/>
      <c r="C120" s="2"/>
    </row>
    <row r="121" spans="1:3" ht="15.75">
      <c r="A121" s="2"/>
      <c r="B121" s="2"/>
      <c r="C121" s="2"/>
    </row>
    <row r="122" spans="1:3" ht="15.75">
      <c r="A122" s="2"/>
      <c r="B122" s="2"/>
      <c r="C122" s="2"/>
    </row>
    <row r="123" spans="1:3" ht="15.75">
      <c r="A123" s="2"/>
      <c r="B123" s="2"/>
      <c r="C123" s="2"/>
    </row>
    <row r="124" spans="1:3" ht="15.75">
      <c r="A124" s="2"/>
      <c r="B124" s="2"/>
      <c r="C124" s="2"/>
    </row>
    <row r="125" spans="1:3" ht="15.75">
      <c r="A125" s="2"/>
      <c r="B125" s="2"/>
      <c r="C125" s="2"/>
    </row>
    <row r="126" spans="1:3" ht="15.75">
      <c r="A126" s="2"/>
      <c r="B126" s="2"/>
      <c r="C126" s="2"/>
    </row>
    <row r="127" spans="1:3" ht="15.75">
      <c r="A127" s="2"/>
      <c r="B127" s="2"/>
      <c r="C127" s="2"/>
    </row>
    <row r="128" spans="1:3" ht="15.75">
      <c r="A128" s="2"/>
      <c r="B128" s="2"/>
      <c r="C128" s="2"/>
    </row>
    <row r="129" spans="1:3" ht="15.75">
      <c r="A129" s="2"/>
      <c r="B129" s="2"/>
      <c r="C129" s="2"/>
    </row>
    <row r="130" spans="1:3" ht="15.75">
      <c r="A130" s="2"/>
      <c r="B130" s="2"/>
      <c r="C130" s="2"/>
    </row>
    <row r="131" spans="1:3" ht="15.75">
      <c r="A131" s="2"/>
      <c r="B131" s="2"/>
      <c r="C131" s="2"/>
    </row>
    <row r="132" spans="1:3" ht="15.75">
      <c r="A132" s="2"/>
      <c r="B132" s="2"/>
      <c r="C132" s="2"/>
    </row>
    <row r="133" spans="1:3" ht="15.75">
      <c r="A133" s="2"/>
      <c r="B133" s="2"/>
      <c r="C133" s="2"/>
    </row>
    <row r="134" spans="1:3" ht="15.75">
      <c r="A134" s="2"/>
      <c r="B134" s="2"/>
      <c r="C134" s="2"/>
    </row>
    <row r="135" spans="1:3" ht="15.75">
      <c r="A135" s="2"/>
      <c r="B135" s="2"/>
      <c r="C135" s="2"/>
    </row>
    <row r="136" spans="1:3" ht="15.75">
      <c r="A136" s="2"/>
      <c r="B136" s="2"/>
      <c r="C136" s="2"/>
    </row>
    <row r="137" spans="1:3" ht="15.75">
      <c r="A137" s="2"/>
      <c r="B137" s="2"/>
      <c r="C137" s="2"/>
    </row>
    <row r="138" spans="1:3" ht="15.75">
      <c r="A138" s="2"/>
      <c r="B138" s="2"/>
      <c r="C138" s="2"/>
    </row>
    <row r="139" spans="1:3" ht="15.75">
      <c r="A139" s="2"/>
      <c r="B139" s="2"/>
      <c r="C139" s="2"/>
    </row>
    <row r="140" spans="1:3" ht="15.75">
      <c r="A140" s="2"/>
      <c r="B140" s="2"/>
      <c r="C140" s="2"/>
    </row>
    <row r="141" spans="1:3" ht="15.75">
      <c r="A141" s="2"/>
      <c r="B141" s="2"/>
      <c r="C141" s="2"/>
    </row>
    <row r="142" spans="1:3" ht="15.75">
      <c r="A142" s="2"/>
      <c r="B142" s="2"/>
      <c r="C142" s="2"/>
    </row>
    <row r="143" spans="1:3" ht="15.75">
      <c r="A143" s="2"/>
      <c r="B143" s="2"/>
      <c r="C143" s="2"/>
    </row>
    <row r="144" spans="1:3" ht="15.75">
      <c r="A144" s="2"/>
      <c r="B144" s="2"/>
      <c r="C144" s="2"/>
    </row>
    <row r="145" spans="1:3" ht="15.75">
      <c r="A145" s="2"/>
      <c r="B145" s="2"/>
      <c r="C145" s="2"/>
    </row>
    <row r="146" spans="1:3" ht="15.75">
      <c r="A146" s="2"/>
      <c r="B146" s="2"/>
      <c r="C146" s="2"/>
    </row>
    <row r="147" spans="1:3" ht="15.75">
      <c r="A147" s="2"/>
      <c r="B147" s="2"/>
      <c r="C147" s="2"/>
    </row>
    <row r="148" spans="1:3" ht="15.75">
      <c r="A148" s="2"/>
      <c r="B148" s="2"/>
      <c r="C148" s="2"/>
    </row>
    <row r="149" spans="1:3" ht="15.75">
      <c r="A149" s="2"/>
      <c r="B149" s="2"/>
      <c r="C149" s="2"/>
    </row>
    <row r="150" spans="1:3" ht="15.75">
      <c r="A150" s="2"/>
      <c r="B150" s="2"/>
      <c r="C150" s="2"/>
    </row>
    <row r="151" spans="1:3" ht="15.75">
      <c r="A151" s="2"/>
      <c r="B151" s="2"/>
      <c r="C151" s="2"/>
    </row>
    <row r="152" spans="1:3" ht="15.75">
      <c r="A152" s="2"/>
      <c r="B152" s="2"/>
      <c r="C152" s="2"/>
    </row>
    <row r="153" spans="1:3" ht="15.75">
      <c r="A153" s="2"/>
      <c r="B153" s="2"/>
      <c r="C153" s="2"/>
    </row>
    <row r="154" spans="1:3" ht="15.75">
      <c r="A154" s="2"/>
      <c r="B154" s="2"/>
      <c r="C154" s="2"/>
    </row>
    <row r="155" spans="1:3" ht="15.75">
      <c r="A155" s="2"/>
      <c r="B155" s="2"/>
      <c r="C155" s="2"/>
    </row>
    <row r="156" spans="1:3" ht="15.75">
      <c r="A156" s="2"/>
      <c r="B156" s="2"/>
      <c r="C156" s="2"/>
    </row>
    <row r="157" spans="1:3" ht="15.75">
      <c r="A157" s="2"/>
      <c r="B157" s="2"/>
      <c r="C157" s="2"/>
    </row>
    <row r="158" spans="1:3" ht="15.75">
      <c r="A158" s="2"/>
      <c r="B158" s="2"/>
      <c r="C158" s="2"/>
    </row>
    <row r="159" spans="1:3" ht="15.75">
      <c r="A159" s="2"/>
      <c r="B159" s="2"/>
      <c r="C159" s="2"/>
    </row>
  </sheetData>
  <sheetProtection/>
  <mergeCells count="2">
    <mergeCell ref="A4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155"/>
  <sheetViews>
    <sheetView zoomScalePageLayoutView="0" workbookViewId="0" topLeftCell="A1">
      <selection activeCell="F17" sqref="F16:F17"/>
    </sheetView>
  </sheetViews>
  <sheetFormatPr defaultColWidth="9.140625" defaultRowHeight="12.75"/>
  <cols>
    <col min="1" max="1" width="9.140625" style="1" customWidth="1"/>
    <col min="2" max="2" width="66.140625" style="1" customWidth="1"/>
    <col min="3" max="3" width="11.7109375" style="1" customWidth="1"/>
    <col min="4" max="16384" width="9.140625" style="1" customWidth="1"/>
  </cols>
  <sheetData>
    <row r="1" spans="1:3" ht="12.75" customHeight="1">
      <c r="A1" s="4"/>
      <c r="B1" s="4"/>
      <c r="C1" s="5"/>
    </row>
    <row r="2" spans="1:3" ht="12.75" customHeight="1">
      <c r="A2" s="4"/>
      <c r="B2" s="4"/>
      <c r="C2" s="5"/>
    </row>
    <row r="3" spans="1:3" ht="15.75">
      <c r="A3" s="4"/>
      <c r="B3" s="4"/>
      <c r="C3" s="4"/>
    </row>
    <row r="4" spans="1:2" ht="20.25">
      <c r="A4" s="91" t="s">
        <v>21</v>
      </c>
      <c r="B4" s="91"/>
    </row>
    <row r="5" spans="1:2" ht="20.25">
      <c r="A5" s="91" t="s">
        <v>77</v>
      </c>
      <c r="B5" s="91"/>
    </row>
    <row r="6" spans="1:2" ht="12.75" customHeight="1">
      <c r="A6" s="92" t="s">
        <v>19</v>
      </c>
      <c r="B6" s="92"/>
    </row>
    <row r="7" spans="1:2" ht="12.75" customHeight="1">
      <c r="A7" s="32"/>
      <c r="B7" s="32"/>
    </row>
    <row r="8" spans="1:3" ht="18" customHeight="1">
      <c r="A8" s="4"/>
      <c r="B8" s="4"/>
      <c r="C8" s="34"/>
    </row>
    <row r="9" spans="1:3" ht="18" customHeight="1" thickBot="1">
      <c r="A9" s="4"/>
      <c r="B9" s="4"/>
      <c r="C9" s="35" t="s">
        <v>0</v>
      </c>
    </row>
    <row r="10" spans="1:3" ht="14.25" customHeight="1">
      <c r="A10" s="8"/>
      <c r="B10" s="16" t="s">
        <v>33</v>
      </c>
      <c r="C10" s="22">
        <v>13000</v>
      </c>
    </row>
    <row r="11" spans="1:3" ht="27" customHeight="1">
      <c r="A11" s="8"/>
      <c r="B11" s="29" t="s">
        <v>42</v>
      </c>
      <c r="C11" s="21">
        <v>137000</v>
      </c>
    </row>
    <row r="12" spans="1:3" ht="14.25" customHeight="1">
      <c r="A12" s="8"/>
      <c r="B12" s="16" t="s">
        <v>34</v>
      </c>
      <c r="C12" s="21">
        <v>15000</v>
      </c>
    </row>
    <row r="13" spans="1:3" ht="14.25" customHeight="1">
      <c r="A13" s="8"/>
      <c r="B13" s="16" t="s">
        <v>35</v>
      </c>
      <c r="C13" s="21">
        <v>4000</v>
      </c>
    </row>
    <row r="14" spans="1:3" ht="14.25" customHeight="1">
      <c r="A14" s="8"/>
      <c r="B14" s="16" t="s">
        <v>36</v>
      </c>
      <c r="C14" s="21">
        <v>7000</v>
      </c>
    </row>
    <row r="15" spans="1:3" ht="27" customHeight="1">
      <c r="A15" s="8"/>
      <c r="B15" s="29" t="s">
        <v>43</v>
      </c>
      <c r="C15" s="21">
        <v>150000</v>
      </c>
    </row>
    <row r="16" spans="1:3" ht="14.25" customHeight="1">
      <c r="A16" s="8"/>
      <c r="B16" s="16" t="s">
        <v>37</v>
      </c>
      <c r="C16" s="21">
        <v>45000</v>
      </c>
    </row>
    <row r="17" spans="1:3" ht="14.25" customHeight="1">
      <c r="A17" s="8"/>
      <c r="B17" s="3" t="s">
        <v>38</v>
      </c>
      <c r="C17" s="21">
        <v>40000</v>
      </c>
    </row>
    <row r="18" spans="1:3" ht="14.25" customHeight="1">
      <c r="A18" s="8"/>
      <c r="B18" s="3" t="s">
        <v>55</v>
      </c>
      <c r="C18" s="21">
        <v>9524</v>
      </c>
    </row>
    <row r="19" spans="1:3" ht="14.25" customHeight="1">
      <c r="A19" s="8"/>
      <c r="B19" s="16" t="s">
        <v>20</v>
      </c>
      <c r="C19" s="21">
        <v>1905</v>
      </c>
    </row>
    <row r="20" spans="1:3" ht="14.25" customHeight="1">
      <c r="A20" s="8"/>
      <c r="B20" s="16" t="s">
        <v>39</v>
      </c>
      <c r="C20" s="21">
        <v>28571</v>
      </c>
    </row>
    <row r="21" spans="1:3" ht="27" customHeight="1">
      <c r="A21" s="8"/>
      <c r="B21" s="20" t="s">
        <v>70</v>
      </c>
      <c r="C21" s="21">
        <v>35500</v>
      </c>
    </row>
    <row r="22" spans="1:3" ht="16.5" customHeight="1">
      <c r="A22" s="10" t="s">
        <v>7</v>
      </c>
      <c r="B22" s="11"/>
      <c r="C22" s="23">
        <v>0</v>
      </c>
    </row>
    <row r="23" spans="1:3" ht="14.25" customHeight="1">
      <c r="A23" s="8"/>
      <c r="B23" s="3" t="s">
        <v>11</v>
      </c>
      <c r="C23" s="33">
        <v>132525</v>
      </c>
    </row>
    <row r="24" spans="1:3" ht="16.5" customHeight="1">
      <c r="A24" s="8"/>
      <c r="B24" s="3" t="s">
        <v>10</v>
      </c>
      <c r="C24" s="21">
        <v>44287</v>
      </c>
    </row>
    <row r="25" spans="1:3" ht="14.25" customHeight="1">
      <c r="A25" s="8"/>
      <c r="B25" s="3" t="s">
        <v>8</v>
      </c>
      <c r="C25" s="21">
        <v>2408</v>
      </c>
    </row>
    <row r="26" spans="1:3" ht="14.25" customHeight="1">
      <c r="A26" s="8"/>
      <c r="B26" s="3" t="s">
        <v>9</v>
      </c>
      <c r="C26" s="33">
        <v>120382</v>
      </c>
    </row>
    <row r="27" spans="1:3" ht="29.25" customHeight="1">
      <c r="A27" s="8"/>
      <c r="B27" s="17" t="s">
        <v>59</v>
      </c>
      <c r="C27" s="21">
        <v>98586</v>
      </c>
    </row>
    <row r="28" spans="1:3" ht="14.25" customHeight="1">
      <c r="A28" s="8"/>
      <c r="B28" s="3" t="s">
        <v>48</v>
      </c>
      <c r="C28" s="21">
        <v>98586</v>
      </c>
    </row>
    <row r="29" spans="1:3" ht="16.5" customHeight="1">
      <c r="A29" s="8"/>
      <c r="B29" s="16" t="s">
        <v>74</v>
      </c>
      <c r="C29" s="21">
        <v>75415</v>
      </c>
    </row>
    <row r="30" spans="1:3" ht="16.5" customHeight="1">
      <c r="A30" s="8"/>
      <c r="B30" s="18" t="s">
        <v>75</v>
      </c>
      <c r="C30" s="21">
        <v>23171</v>
      </c>
    </row>
    <row r="31" spans="1:3" ht="16.5" customHeight="1">
      <c r="A31" s="8"/>
      <c r="B31" s="16" t="s">
        <v>61</v>
      </c>
      <c r="C31" s="21">
        <v>0</v>
      </c>
    </row>
    <row r="32" spans="1:3" ht="16.5" customHeight="1">
      <c r="A32" s="8"/>
      <c r="B32" s="3" t="s">
        <v>56</v>
      </c>
      <c r="C32" s="21">
        <v>23171</v>
      </c>
    </row>
    <row r="33" spans="1:3" ht="27" customHeight="1">
      <c r="A33" s="8"/>
      <c r="B33" s="17" t="s">
        <v>57</v>
      </c>
      <c r="C33" s="21">
        <v>18599</v>
      </c>
    </row>
    <row r="34" spans="1:3" ht="14.25" customHeight="1">
      <c r="A34" s="8"/>
      <c r="B34" s="3" t="s">
        <v>20</v>
      </c>
      <c r="C34" s="21">
        <v>1905</v>
      </c>
    </row>
    <row r="35" spans="1:3" ht="14.25" customHeight="1">
      <c r="A35" s="8"/>
      <c r="B35" s="3" t="s">
        <v>14</v>
      </c>
      <c r="C35" s="21">
        <v>50</v>
      </c>
    </row>
    <row r="36" spans="1:3" ht="14.25" customHeight="1">
      <c r="A36" s="8"/>
      <c r="B36" s="17" t="s">
        <v>63</v>
      </c>
      <c r="C36" s="21">
        <v>292594</v>
      </c>
    </row>
    <row r="37" spans="1:3" ht="14.25" customHeight="1">
      <c r="A37" s="8"/>
      <c r="B37" s="3" t="s">
        <v>49</v>
      </c>
      <c r="C37" s="21">
        <v>107830</v>
      </c>
    </row>
    <row r="38" spans="1:3" ht="14.25" customHeight="1">
      <c r="A38" s="8"/>
      <c r="B38" s="16" t="s">
        <v>62</v>
      </c>
      <c r="C38" s="21">
        <v>184764</v>
      </c>
    </row>
    <row r="39" spans="1:3" ht="27" customHeight="1">
      <c r="A39" s="8"/>
      <c r="B39" s="17" t="s">
        <v>45</v>
      </c>
      <c r="C39" s="21">
        <v>184245</v>
      </c>
    </row>
    <row r="40" spans="1:3" ht="14.25" customHeight="1">
      <c r="A40" s="8"/>
      <c r="B40" s="3" t="s">
        <v>49</v>
      </c>
      <c r="C40" s="21">
        <v>70224</v>
      </c>
    </row>
    <row r="41" spans="1:3" ht="14.25" customHeight="1">
      <c r="A41" s="8"/>
      <c r="B41" s="16" t="s">
        <v>64</v>
      </c>
      <c r="C41" s="21">
        <v>114021</v>
      </c>
    </row>
    <row r="42" spans="1:3" ht="15.75" customHeight="1" thickBot="1">
      <c r="A42" s="12"/>
      <c r="B42" s="13" t="s">
        <v>60</v>
      </c>
      <c r="C42" s="24">
        <v>1764179</v>
      </c>
    </row>
    <row r="43" spans="1:3" ht="15.75">
      <c r="A43" s="14"/>
      <c r="B43" s="14"/>
      <c r="C43" s="26"/>
    </row>
    <row r="44" spans="1:3" ht="12.75" customHeight="1">
      <c r="A44" s="15" t="s">
        <v>12</v>
      </c>
      <c r="B44" s="14"/>
      <c r="C44" s="27"/>
    </row>
    <row r="45" spans="1:3" ht="12.75" customHeight="1">
      <c r="A45" s="15" t="s">
        <v>15</v>
      </c>
      <c r="B45" s="4"/>
      <c r="C45" s="27"/>
    </row>
    <row r="46" spans="1:3" ht="12.75" customHeight="1">
      <c r="A46" s="15" t="s">
        <v>73</v>
      </c>
      <c r="B46" s="4"/>
      <c r="C46" s="27"/>
    </row>
    <row r="47" spans="1:3" ht="12.75" customHeight="1">
      <c r="A47" s="15" t="s">
        <v>68</v>
      </c>
      <c r="B47" s="4"/>
      <c r="C47" s="27"/>
    </row>
    <row r="48" spans="1:3" ht="12.75" customHeight="1">
      <c r="A48" s="15" t="s">
        <v>40</v>
      </c>
      <c r="B48" s="4"/>
      <c r="C48" s="27"/>
    </row>
    <row r="49" spans="1:3" ht="15.75">
      <c r="A49" s="4"/>
      <c r="B49" s="4"/>
      <c r="C49" s="27"/>
    </row>
    <row r="50" spans="1:3" ht="15.75">
      <c r="A50" s="4"/>
      <c r="B50" s="4"/>
      <c r="C50" s="27"/>
    </row>
    <row r="51" spans="1:3" ht="15.75">
      <c r="A51" s="4"/>
      <c r="B51" s="4"/>
      <c r="C51" s="27"/>
    </row>
    <row r="52" spans="1:3" ht="15.75">
      <c r="A52" s="4"/>
      <c r="B52" s="4"/>
      <c r="C52" s="27"/>
    </row>
    <row r="53" spans="1:3" ht="15.75">
      <c r="A53" s="4"/>
      <c r="B53" s="4"/>
      <c r="C53" s="27"/>
    </row>
    <row r="54" spans="1:3" ht="15.75">
      <c r="A54" s="2"/>
      <c r="B54" s="2"/>
      <c r="C54" s="28"/>
    </row>
    <row r="55" spans="1:3" ht="15.75">
      <c r="A55" s="2"/>
      <c r="B55" s="2"/>
      <c r="C55" s="28"/>
    </row>
    <row r="56" spans="1:3" ht="15.75">
      <c r="A56" s="2"/>
      <c r="B56" s="2"/>
      <c r="C56" s="28"/>
    </row>
    <row r="57" spans="1:3" ht="15.75">
      <c r="A57" s="2"/>
      <c r="B57" s="2"/>
      <c r="C57" s="28"/>
    </row>
    <row r="58" spans="1:3" ht="15.75">
      <c r="A58" s="2"/>
      <c r="B58" s="2"/>
      <c r="C58" s="28"/>
    </row>
    <row r="59" spans="1:3" ht="15.75">
      <c r="A59" s="2"/>
      <c r="B59" s="2"/>
      <c r="C59" s="28"/>
    </row>
    <row r="60" spans="1:3" ht="15.75">
      <c r="A60" s="2"/>
      <c r="B60" s="2"/>
      <c r="C60" s="28"/>
    </row>
    <row r="61" spans="1:3" ht="15.75">
      <c r="A61" s="2"/>
      <c r="B61" s="2"/>
      <c r="C61" s="28"/>
    </row>
    <row r="62" spans="1:3" ht="15.75">
      <c r="A62" s="2"/>
      <c r="B62" s="2"/>
      <c r="C62" s="28"/>
    </row>
    <row r="63" spans="1:3" ht="15.75">
      <c r="A63" s="2"/>
      <c r="B63" s="2"/>
      <c r="C63" s="28"/>
    </row>
    <row r="64" spans="1:3" ht="15.75">
      <c r="A64" s="2"/>
      <c r="B64" s="2"/>
      <c r="C64" s="28"/>
    </row>
    <row r="65" spans="1:3" ht="15.75">
      <c r="A65" s="2"/>
      <c r="B65" s="2"/>
      <c r="C65" s="28"/>
    </row>
    <row r="66" spans="1:3" ht="15.75">
      <c r="A66" s="2"/>
      <c r="B66" s="2"/>
      <c r="C66" s="28"/>
    </row>
    <row r="67" spans="1:3" ht="15.75">
      <c r="A67" s="2"/>
      <c r="B67" s="2"/>
      <c r="C67" s="28"/>
    </row>
    <row r="68" spans="1:3" ht="15.75">
      <c r="A68" s="2"/>
      <c r="B68" s="2"/>
      <c r="C68" s="28"/>
    </row>
    <row r="69" spans="1:3" ht="15.75">
      <c r="A69" s="2"/>
      <c r="B69" s="2"/>
      <c r="C69" s="28"/>
    </row>
    <row r="70" spans="1:3" ht="15.75">
      <c r="A70" s="2"/>
      <c r="B70" s="2"/>
      <c r="C70" s="28"/>
    </row>
    <row r="71" spans="1:3" ht="15.75">
      <c r="A71" s="2"/>
      <c r="B71" s="2"/>
      <c r="C71" s="28"/>
    </row>
    <row r="72" spans="1:3" ht="15.75">
      <c r="A72" s="2"/>
      <c r="B72" s="2"/>
      <c r="C72" s="28"/>
    </row>
    <row r="73" spans="1:3" ht="15.75">
      <c r="A73" s="2"/>
      <c r="B73" s="2"/>
      <c r="C73" s="28"/>
    </row>
    <row r="74" spans="1:3" ht="15.75">
      <c r="A74" s="2"/>
      <c r="B74" s="2"/>
      <c r="C74" s="28"/>
    </row>
    <row r="75" spans="1:3" ht="15.75">
      <c r="A75" s="2"/>
      <c r="B75" s="2"/>
      <c r="C75" s="28"/>
    </row>
    <row r="76" spans="1:3" ht="15.75">
      <c r="A76" s="2"/>
      <c r="B76" s="2"/>
      <c r="C76" s="28"/>
    </row>
    <row r="77" spans="1:3" ht="15.75">
      <c r="A77" s="2"/>
      <c r="B77" s="2"/>
      <c r="C77" s="28"/>
    </row>
    <row r="78" spans="1:3" ht="15.75">
      <c r="A78" s="2"/>
      <c r="B78" s="2"/>
      <c r="C78" s="28"/>
    </row>
    <row r="79" spans="1:3" ht="15.75">
      <c r="A79" s="2"/>
      <c r="B79" s="2"/>
      <c r="C79" s="28"/>
    </row>
    <row r="80" spans="1:3" ht="15.75">
      <c r="A80" s="2"/>
      <c r="B80" s="2"/>
      <c r="C80" s="28"/>
    </row>
    <row r="81" spans="1:3" ht="15.75">
      <c r="A81" s="2"/>
      <c r="B81" s="2"/>
      <c r="C81" s="28"/>
    </row>
    <row r="82" spans="1:3" ht="15.75">
      <c r="A82" s="2"/>
      <c r="B82" s="2"/>
      <c r="C82" s="28"/>
    </row>
    <row r="83" spans="1:3" ht="15.75">
      <c r="A83" s="2"/>
      <c r="B83" s="2"/>
      <c r="C83" s="28"/>
    </row>
    <row r="84" spans="1:3" ht="15.75">
      <c r="A84" s="2"/>
      <c r="B84" s="2"/>
      <c r="C84" s="28"/>
    </row>
    <row r="85" spans="1:3" ht="15.75">
      <c r="A85" s="2"/>
      <c r="B85" s="2"/>
      <c r="C85" s="28"/>
    </row>
    <row r="86" spans="1:3" ht="15.75">
      <c r="A86" s="2"/>
      <c r="B86" s="2"/>
      <c r="C86" s="28"/>
    </row>
    <row r="87" spans="1:3" ht="15.75">
      <c r="A87" s="2"/>
      <c r="B87" s="2"/>
      <c r="C87" s="28"/>
    </row>
    <row r="88" spans="1:3" ht="15.75">
      <c r="A88" s="2"/>
      <c r="B88" s="2"/>
      <c r="C88" s="28"/>
    </row>
    <row r="89" spans="1:3" ht="15.75">
      <c r="A89" s="2"/>
      <c r="B89" s="2"/>
      <c r="C89" s="28"/>
    </row>
    <row r="90" spans="1:3" ht="15.75">
      <c r="A90" s="2"/>
      <c r="B90" s="2"/>
      <c r="C90" s="28"/>
    </row>
    <row r="91" spans="1:3" ht="15.75">
      <c r="A91" s="2"/>
      <c r="B91" s="2"/>
      <c r="C91" s="28"/>
    </row>
    <row r="92" spans="1:3" ht="15.75">
      <c r="A92" s="2"/>
      <c r="B92" s="2"/>
      <c r="C92" s="28"/>
    </row>
    <row r="93" spans="1:3" ht="15.75">
      <c r="A93" s="2"/>
      <c r="B93" s="2"/>
      <c r="C93" s="28"/>
    </row>
    <row r="94" spans="1:3" ht="15.75">
      <c r="A94" s="2"/>
      <c r="B94" s="2"/>
      <c r="C94" s="28"/>
    </row>
    <row r="95" spans="1:3" ht="15.75">
      <c r="A95" s="2"/>
      <c r="B95" s="2"/>
      <c r="C95" s="28"/>
    </row>
    <row r="96" spans="1:3" ht="15.75">
      <c r="A96" s="2"/>
      <c r="B96" s="2"/>
      <c r="C96" s="28"/>
    </row>
    <row r="97" spans="1:3" ht="15.75">
      <c r="A97" s="2"/>
      <c r="B97" s="2"/>
      <c r="C97" s="28"/>
    </row>
    <row r="98" spans="1:3" ht="15.75">
      <c r="A98" s="2"/>
      <c r="B98" s="2"/>
      <c r="C98" s="28"/>
    </row>
    <row r="99" spans="1:3" ht="15.75">
      <c r="A99" s="2"/>
      <c r="B99" s="2"/>
      <c r="C99" s="28"/>
    </row>
    <row r="100" spans="1:3" ht="15.75">
      <c r="A100" s="2"/>
      <c r="B100" s="2"/>
      <c r="C100" s="28"/>
    </row>
    <row r="101" spans="1:3" ht="15.75">
      <c r="A101" s="2"/>
      <c r="B101" s="2"/>
      <c r="C101" s="28"/>
    </row>
    <row r="102" spans="1:3" ht="15.75">
      <c r="A102" s="2"/>
      <c r="B102" s="2"/>
      <c r="C102" s="28"/>
    </row>
    <row r="103" spans="1:3" ht="15.75">
      <c r="A103" s="2"/>
      <c r="B103" s="2"/>
      <c r="C103" s="28"/>
    </row>
    <row r="104" spans="1:3" ht="15.75">
      <c r="A104" s="2"/>
      <c r="B104" s="2"/>
      <c r="C104" s="28"/>
    </row>
    <row r="105" spans="1:3" ht="15.75">
      <c r="A105" s="2"/>
      <c r="B105" s="2"/>
      <c r="C105" s="28"/>
    </row>
    <row r="106" spans="1:3" ht="15.75">
      <c r="A106" s="2"/>
      <c r="B106" s="2"/>
      <c r="C106" s="28"/>
    </row>
    <row r="107" spans="1:3" ht="15.75">
      <c r="A107" s="2"/>
      <c r="B107" s="2"/>
      <c r="C107" s="28"/>
    </row>
    <row r="108" spans="1:3" ht="15.75">
      <c r="A108" s="2"/>
      <c r="B108" s="2"/>
      <c r="C108" s="28"/>
    </row>
    <row r="109" spans="1:3" ht="15.75">
      <c r="A109" s="2"/>
      <c r="B109" s="2"/>
      <c r="C109" s="28"/>
    </row>
    <row r="110" spans="1:3" ht="15.75">
      <c r="A110" s="2"/>
      <c r="B110" s="2"/>
      <c r="C110" s="28"/>
    </row>
    <row r="111" spans="1:3" ht="15.75">
      <c r="A111" s="2"/>
      <c r="B111" s="2"/>
      <c r="C111" s="28"/>
    </row>
    <row r="112" spans="1:3" ht="15.75">
      <c r="A112" s="2"/>
      <c r="B112" s="2"/>
      <c r="C112" s="28"/>
    </row>
    <row r="113" spans="1:3" ht="15.75">
      <c r="A113" s="2"/>
      <c r="B113" s="2"/>
      <c r="C113" s="2"/>
    </row>
    <row r="114" spans="1:3" ht="15.75">
      <c r="A114" s="2"/>
      <c r="B114" s="2"/>
      <c r="C114" s="2"/>
    </row>
    <row r="115" spans="1:3" ht="15.75">
      <c r="A115" s="2"/>
      <c r="B115" s="2"/>
      <c r="C115" s="2"/>
    </row>
    <row r="116" spans="1:3" ht="15.75">
      <c r="A116" s="2"/>
      <c r="B116" s="2"/>
      <c r="C116" s="2"/>
    </row>
    <row r="117" spans="1:3" ht="15.75">
      <c r="A117" s="2"/>
      <c r="B117" s="2"/>
      <c r="C117" s="2"/>
    </row>
    <row r="118" spans="1:3" ht="15.75">
      <c r="A118" s="2"/>
      <c r="B118" s="2"/>
      <c r="C118" s="2"/>
    </row>
    <row r="119" spans="1:3" ht="15.75">
      <c r="A119" s="2"/>
      <c r="B119" s="2"/>
      <c r="C119" s="2"/>
    </row>
    <row r="120" spans="1:3" ht="15.75">
      <c r="A120" s="2"/>
      <c r="B120" s="2"/>
      <c r="C120" s="2"/>
    </row>
    <row r="121" spans="1:3" ht="15.75">
      <c r="A121" s="2"/>
      <c r="B121" s="2"/>
      <c r="C121" s="2"/>
    </row>
    <row r="122" spans="1:3" ht="15.75">
      <c r="A122" s="2"/>
      <c r="B122" s="2"/>
      <c r="C122" s="2"/>
    </row>
    <row r="123" spans="1:3" ht="15.75">
      <c r="A123" s="2"/>
      <c r="B123" s="2"/>
      <c r="C123" s="2"/>
    </row>
    <row r="124" spans="1:3" ht="15.75">
      <c r="A124" s="2"/>
      <c r="B124" s="2"/>
      <c r="C124" s="2"/>
    </row>
    <row r="125" spans="1:3" ht="15.75">
      <c r="A125" s="2"/>
      <c r="B125" s="2"/>
      <c r="C125" s="2"/>
    </row>
    <row r="126" spans="1:3" ht="15.75">
      <c r="A126" s="2"/>
      <c r="B126" s="2"/>
      <c r="C126" s="2"/>
    </row>
    <row r="127" spans="1:3" ht="15.75">
      <c r="A127" s="2"/>
      <c r="B127" s="2"/>
      <c r="C127" s="2"/>
    </row>
    <row r="128" spans="1:3" ht="15.75">
      <c r="A128" s="2"/>
      <c r="B128" s="2"/>
      <c r="C128" s="2"/>
    </row>
    <row r="129" spans="1:3" ht="15.75">
      <c r="A129" s="2"/>
      <c r="B129" s="2"/>
      <c r="C129" s="2"/>
    </row>
    <row r="130" spans="1:3" ht="15.75">
      <c r="A130" s="2"/>
      <c r="B130" s="2"/>
      <c r="C130" s="2"/>
    </row>
    <row r="131" spans="1:3" ht="15.75">
      <c r="A131" s="2"/>
      <c r="B131" s="2"/>
      <c r="C131" s="2"/>
    </row>
    <row r="132" spans="1:3" ht="15.75">
      <c r="A132" s="2"/>
      <c r="B132" s="2"/>
      <c r="C132" s="2"/>
    </row>
    <row r="133" spans="1:3" ht="15.75">
      <c r="A133" s="2"/>
      <c r="B133" s="2"/>
      <c r="C133" s="2"/>
    </row>
    <row r="134" spans="1:3" ht="15.75">
      <c r="A134" s="2"/>
      <c r="B134" s="2"/>
      <c r="C134" s="2"/>
    </row>
    <row r="135" spans="1:3" ht="15.75">
      <c r="A135" s="2"/>
      <c r="B135" s="2"/>
      <c r="C135" s="2"/>
    </row>
    <row r="136" spans="1:3" ht="15.75">
      <c r="A136" s="2"/>
      <c r="B136" s="2"/>
      <c r="C136" s="2"/>
    </row>
    <row r="137" spans="1:3" ht="15.75">
      <c r="A137" s="2"/>
      <c r="B137" s="2"/>
      <c r="C137" s="2"/>
    </row>
    <row r="138" spans="1:3" ht="15.75">
      <c r="A138" s="2"/>
      <c r="B138" s="2"/>
      <c r="C138" s="2"/>
    </row>
    <row r="139" spans="1:3" ht="15.75">
      <c r="A139" s="2"/>
      <c r="B139" s="2"/>
      <c r="C139" s="2"/>
    </row>
    <row r="140" spans="1:3" ht="15.75">
      <c r="A140" s="2"/>
      <c r="B140" s="2"/>
      <c r="C140" s="2"/>
    </row>
    <row r="141" spans="1:3" ht="15.75">
      <c r="A141" s="2"/>
      <c r="B141" s="2"/>
      <c r="C141" s="2"/>
    </row>
    <row r="142" spans="1:3" ht="15.75">
      <c r="A142" s="2"/>
      <c r="B142" s="2"/>
      <c r="C142" s="2"/>
    </row>
    <row r="143" spans="1:3" ht="15.75">
      <c r="A143" s="2"/>
      <c r="B143" s="2"/>
      <c r="C143" s="2"/>
    </row>
    <row r="144" spans="1:3" ht="15.75">
      <c r="A144" s="2"/>
      <c r="B144" s="2"/>
      <c r="C144" s="2"/>
    </row>
    <row r="145" spans="1:3" ht="15.75">
      <c r="A145" s="2"/>
      <c r="B145" s="2"/>
      <c r="C145" s="2"/>
    </row>
    <row r="146" spans="1:3" ht="15.75">
      <c r="A146" s="2"/>
      <c r="B146" s="2"/>
      <c r="C146" s="2"/>
    </row>
    <row r="147" spans="1:3" ht="15.75">
      <c r="A147" s="2"/>
      <c r="B147" s="2"/>
      <c r="C147" s="2"/>
    </row>
    <row r="148" spans="1:3" ht="15.75">
      <c r="A148" s="2"/>
      <c r="B148" s="2"/>
      <c r="C148" s="2"/>
    </row>
    <row r="149" spans="1:3" ht="15.75">
      <c r="A149" s="2"/>
      <c r="B149" s="2"/>
      <c r="C149" s="2"/>
    </row>
    <row r="150" spans="1:3" ht="15.75">
      <c r="A150" s="2"/>
      <c r="B150" s="2"/>
      <c r="C150" s="2"/>
    </row>
    <row r="151" spans="1:3" ht="15.75">
      <c r="A151" s="2"/>
      <c r="B151" s="2"/>
      <c r="C151" s="2"/>
    </row>
    <row r="152" spans="1:3" ht="15.75">
      <c r="A152" s="2"/>
      <c r="B152" s="2"/>
      <c r="C152" s="2"/>
    </row>
    <row r="153" spans="1:3" ht="15.75">
      <c r="A153" s="2"/>
      <c r="B153" s="2"/>
      <c r="C153" s="2"/>
    </row>
    <row r="154" spans="1:3" ht="15.75">
      <c r="A154" s="2"/>
      <c r="B154" s="2"/>
      <c r="C154" s="2"/>
    </row>
    <row r="155" spans="1:3" ht="15.75">
      <c r="A155" s="2"/>
      <c r="B155" s="2"/>
      <c r="C155" s="2"/>
    </row>
  </sheetData>
  <sheetProtection/>
  <mergeCells count="3">
    <mergeCell ref="A4:B4"/>
    <mergeCell ref="A6:B6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D30"/>
  <sheetViews>
    <sheetView showZeros="0" zoomScale="85" zoomScaleNormal="85" zoomScalePageLayoutView="0" workbookViewId="0" topLeftCell="A1">
      <pane xSplit="2" ySplit="12" topLeftCell="C13" activePane="bottomRight" state="frozen"/>
      <selection pane="topLeft" activeCell="B7" sqref="B7"/>
      <selection pane="topRight" activeCell="B7" sqref="B7"/>
      <selection pane="bottomLeft" activeCell="B7" sqref="B7"/>
      <selection pane="bottomRight" activeCell="E26" sqref="E26"/>
    </sheetView>
  </sheetViews>
  <sheetFormatPr defaultColWidth="9.140625" defaultRowHeight="12.75"/>
  <cols>
    <col min="1" max="1" width="14.8515625" style="40" customWidth="1"/>
    <col min="2" max="2" width="80.28125" style="40" customWidth="1"/>
    <col min="3" max="3" width="17.00390625" style="40" customWidth="1"/>
    <col min="4" max="4" width="9.140625" style="39" customWidth="1"/>
    <col min="5" max="16384" width="9.140625" style="40" customWidth="1"/>
  </cols>
  <sheetData>
    <row r="1" spans="1:3" ht="12.75">
      <c r="A1" s="37"/>
      <c r="B1" s="38"/>
      <c r="C1" s="39"/>
    </row>
    <row r="2" spans="1:3" ht="12.75">
      <c r="A2" s="37"/>
      <c r="B2" s="38"/>
      <c r="C2" s="39"/>
    </row>
    <row r="3" spans="1:3" ht="15.75">
      <c r="A3" s="87"/>
      <c r="B3" s="88" t="s">
        <v>102</v>
      </c>
      <c r="C3"/>
    </row>
    <row r="4" spans="1:3" ht="15.75">
      <c r="A4" s="87"/>
      <c r="B4" s="88"/>
      <c r="C4"/>
    </row>
    <row r="5" spans="1:3" ht="15.75">
      <c r="A5" s="94" t="s">
        <v>103</v>
      </c>
      <c r="B5" s="94"/>
      <c r="C5" s="94"/>
    </row>
    <row r="6" spans="1:3" ht="15.75">
      <c r="A6" s="94" t="s">
        <v>104</v>
      </c>
      <c r="B6" s="94"/>
      <c r="C6" s="94"/>
    </row>
    <row r="7" spans="1:3" ht="12.75">
      <c r="A7" s="37"/>
      <c r="B7" s="38"/>
      <c r="C7" s="39"/>
    </row>
    <row r="8" spans="1:3" ht="12.75">
      <c r="A8" s="37"/>
      <c r="B8" s="37"/>
      <c r="C8" s="39"/>
    </row>
    <row r="9" spans="1:3" ht="16.5" thickBot="1">
      <c r="A9" s="93"/>
      <c r="B9" s="93"/>
      <c r="C9" s="39"/>
    </row>
    <row r="10" spans="1:3" ht="12.75">
      <c r="A10" s="41" t="s">
        <v>78</v>
      </c>
      <c r="B10" s="41"/>
      <c r="C10" s="42" t="s">
        <v>79</v>
      </c>
    </row>
    <row r="11" spans="1:3" ht="12.75">
      <c r="A11" s="43" t="s">
        <v>80</v>
      </c>
      <c r="B11" s="44" t="s">
        <v>81</v>
      </c>
      <c r="C11" s="45">
        <v>2010</v>
      </c>
    </row>
    <row r="12" spans="1:3" ht="13.5" thickBot="1">
      <c r="A12" s="46" t="s">
        <v>82</v>
      </c>
      <c r="B12" s="47"/>
      <c r="C12" s="48"/>
    </row>
    <row r="13" spans="1:3" ht="12.75">
      <c r="A13" s="49">
        <v>134120</v>
      </c>
      <c r="B13" s="50" t="s">
        <v>83</v>
      </c>
      <c r="C13" s="51">
        <f>SUM(C14:C16)</f>
        <v>785757</v>
      </c>
    </row>
    <row r="14" spans="1:3" ht="12.75">
      <c r="A14" s="52">
        <v>134122</v>
      </c>
      <c r="B14" s="53" t="s">
        <v>84</v>
      </c>
      <c r="C14" s="54">
        <v>247000</v>
      </c>
    </row>
    <row r="15" spans="1:3" ht="12.75">
      <c r="A15" s="55">
        <v>134123</v>
      </c>
      <c r="B15" s="56" t="s">
        <v>85</v>
      </c>
      <c r="C15" s="57">
        <v>147514</v>
      </c>
    </row>
    <row r="16" spans="1:3" ht="13.5" thickBot="1">
      <c r="A16" s="58">
        <v>134124</v>
      </c>
      <c r="B16" s="59" t="s">
        <v>86</v>
      </c>
      <c r="C16" s="60">
        <v>391243</v>
      </c>
    </row>
    <row r="17" spans="1:3" ht="12.75">
      <c r="A17" s="61">
        <v>234010</v>
      </c>
      <c r="B17" s="62" t="s">
        <v>87</v>
      </c>
      <c r="C17" s="63">
        <f>SUM(C18:C19)</f>
        <v>9000</v>
      </c>
    </row>
    <row r="18" spans="1:3" ht="12.75">
      <c r="A18" s="64">
        <v>234011</v>
      </c>
      <c r="B18" s="65" t="s">
        <v>88</v>
      </c>
      <c r="C18" s="60">
        <v>4000</v>
      </c>
    </row>
    <row r="19" spans="1:3" ht="13.5" thickBot="1">
      <c r="A19" s="66">
        <v>234012</v>
      </c>
      <c r="B19" s="65" t="s">
        <v>89</v>
      </c>
      <c r="C19" s="67">
        <v>5000</v>
      </c>
    </row>
    <row r="20" spans="1:3" ht="12.75">
      <c r="A20" s="68">
        <v>234110</v>
      </c>
      <c r="B20" s="69" t="s">
        <v>90</v>
      </c>
      <c r="C20" s="63">
        <f>+C21+C22+C23+C24+C26+C25</f>
        <v>933922</v>
      </c>
    </row>
    <row r="21" spans="1:3" ht="12.75">
      <c r="A21" s="64">
        <v>234112</v>
      </c>
      <c r="B21" s="65" t="s">
        <v>91</v>
      </c>
      <c r="C21" s="57">
        <f>416329+25000</f>
        <v>441329</v>
      </c>
    </row>
    <row r="22" spans="1:3" ht="12.75">
      <c r="A22" s="64">
        <v>234113</v>
      </c>
      <c r="B22" s="89" t="s">
        <v>98</v>
      </c>
      <c r="C22" s="57">
        <v>46714</v>
      </c>
    </row>
    <row r="23" spans="1:3" ht="13.5" customHeight="1">
      <c r="A23" s="70">
        <v>234114</v>
      </c>
      <c r="B23" s="86" t="s">
        <v>92</v>
      </c>
      <c r="C23" s="71">
        <v>162491</v>
      </c>
    </row>
    <row r="24" spans="1:3" ht="13.5" customHeight="1">
      <c r="A24" s="72">
        <v>234115</v>
      </c>
      <c r="B24" s="73" t="s">
        <v>99</v>
      </c>
      <c r="C24" s="54">
        <v>10000</v>
      </c>
    </row>
    <row r="25" spans="1:3" ht="13.5" customHeight="1">
      <c r="A25" s="72">
        <v>234117</v>
      </c>
      <c r="B25" s="73" t="s">
        <v>100</v>
      </c>
      <c r="C25" s="54">
        <v>86636</v>
      </c>
    </row>
    <row r="26" spans="1:3" ht="13.5" customHeight="1" thickBot="1">
      <c r="A26" s="66" t="s">
        <v>93</v>
      </c>
      <c r="B26" s="90" t="s">
        <v>101</v>
      </c>
      <c r="C26" s="67">
        <f>187000-248</f>
        <v>186752</v>
      </c>
    </row>
    <row r="27" spans="1:4" ht="13.5" thickBot="1">
      <c r="A27" s="74">
        <v>234210</v>
      </c>
      <c r="B27" s="75" t="s">
        <v>94</v>
      </c>
      <c r="C27" s="76">
        <f>SUM(C28:C29)</f>
        <v>35500</v>
      </c>
      <c r="D27" s="77"/>
    </row>
    <row r="28" spans="1:4" ht="12.75">
      <c r="A28" s="78">
        <v>234212</v>
      </c>
      <c r="B28" s="79" t="s">
        <v>95</v>
      </c>
      <c r="C28" s="80">
        <v>25500</v>
      </c>
      <c r="D28" s="77"/>
    </row>
    <row r="29" spans="1:4" ht="13.5" thickBot="1">
      <c r="A29" s="81">
        <v>234215</v>
      </c>
      <c r="B29" s="82" t="s">
        <v>96</v>
      </c>
      <c r="C29" s="83">
        <v>10000</v>
      </c>
      <c r="D29" s="77"/>
    </row>
    <row r="30" spans="1:3" ht="19.5" customHeight="1" thickBot="1">
      <c r="A30" s="84" t="s">
        <v>97</v>
      </c>
      <c r="B30" s="84"/>
      <c r="C30" s="85">
        <f>SUM(C27,C20,C17,C13)</f>
        <v>1764179</v>
      </c>
    </row>
  </sheetData>
  <sheetProtection/>
  <mergeCells count="3">
    <mergeCell ref="A9:B9"/>
    <mergeCell ref="A5:C5"/>
    <mergeCell ref="A6:C6"/>
  </mergeCells>
  <printOptions horizontalCentered="1" verticalCentered="1"/>
  <pageMargins left="0.984251968503937" right="0.4330708661417323" top="0.62" bottom="0.74" header="0.2755905511811024" footer="0.196850393700787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10365</dc:creator>
  <cp:keywords/>
  <dc:description/>
  <cp:lastModifiedBy>Administrator</cp:lastModifiedBy>
  <cp:lastPrinted>2009-12-29T09:46:43Z</cp:lastPrinted>
  <dcterms:created xsi:type="dcterms:W3CDTF">2009-03-09T08:26:19Z</dcterms:created>
  <dcterms:modified xsi:type="dcterms:W3CDTF">2016-06-01T11:10:45Z</dcterms:modified>
  <cp:category/>
  <cp:version/>
  <cp:contentType/>
  <cp:contentStatus/>
</cp:coreProperties>
</file>