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6995" windowHeight="11745"/>
  </bookViews>
  <sheets>
    <sheet name="LITERÁRNÍ AKCE 2020" sheetId="2" r:id="rId1"/>
  </sheets>
  <calcPr calcId="145621"/>
</workbook>
</file>

<file path=xl/calcChain.xml><?xml version="1.0" encoding="utf-8"?>
<calcChain xmlns="http://schemas.openxmlformats.org/spreadsheetml/2006/main">
  <c r="E47" i="2" l="1"/>
  <c r="G47" i="2"/>
</calcChain>
</file>

<file path=xl/sharedStrings.xml><?xml version="1.0" encoding="utf-8"?>
<sst xmlns="http://schemas.openxmlformats.org/spreadsheetml/2006/main" count="153" uniqueCount="126">
  <si>
    <t>Na posedu a další literární akce na Alternativní scéně Les</t>
  </si>
  <si>
    <t>Cena Jiřího Ortena 2020</t>
  </si>
  <si>
    <t>Cena Otokara Fischera</t>
  </si>
  <si>
    <t>Cena Václava Buriana Olomouc 2020</t>
  </si>
  <si>
    <t>CS: ContactS, ContextS</t>
  </si>
  <si>
    <t>Den poezie</t>
  </si>
  <si>
    <t>Literární akce Fiducia 2020</t>
  </si>
  <si>
    <t>Filosofická kavárna</t>
  </si>
  <si>
    <t>Kulturní platforma Harakiri</t>
  </si>
  <si>
    <t>Literární festival Inverze</t>
  </si>
  <si>
    <t>Knihex 10 - léto a zima</t>
  </si>
  <si>
    <t>Shromáždění, zpracování a zpřístupnění dat v Libri prohibiti</t>
  </si>
  <si>
    <t>LiStOVáNí - cyklus scénických čtení</t>
  </si>
  <si>
    <t>Literární café Fra: Řada čtení českých a everopských spisovatelů</t>
  </si>
  <si>
    <t>Literární večery revue Prostor</t>
  </si>
  <si>
    <t>Literární večery Třinec 2020</t>
  </si>
  <si>
    <t>Literární večírky Psího vína 2020</t>
  </si>
  <si>
    <t>Měsíc autorského čtení 2020</t>
  </si>
  <si>
    <t>Autorská čtení a literární rezidence v rámci festivalu Meeting Brno</t>
  </si>
  <si>
    <t>Meltingpot (literární část)</t>
  </si>
  <si>
    <t>Prague Microfestival / Pražský Mikrofestival</t>
  </si>
  <si>
    <t>Světla velkoměsta</t>
  </si>
  <si>
    <t>ProtimluvFest 2020</t>
  </si>
  <si>
    <t xml:space="preserve">Práce ve ztížených podmínkách (postoj a příklad Tváře) – sympozium   </t>
  </si>
  <si>
    <t xml:space="preserve">Rosteme s knihou - kampaň na podporu četby knih a literatury </t>
  </si>
  <si>
    <t>Severská literatura v srdci Evropy 2020</t>
  </si>
  <si>
    <t>Sjezd spisovatelů 2020</t>
  </si>
  <si>
    <t>SLAM POETRY CZ 2020</t>
  </si>
  <si>
    <t>SLAM POETRY INTERNATIONAL 2020</t>
  </si>
  <si>
    <t>Soutěž Knihovny Václava Havla o nejlepší studenstský esej 2020</t>
  </si>
  <si>
    <t>Spektrum</t>
  </si>
  <si>
    <t>Spisovatelé do knihoven</t>
  </si>
  <si>
    <t>Tabook 2020</t>
  </si>
  <si>
    <t>Textconnexion 2020</t>
  </si>
  <si>
    <t>Večery Revolver Revue</t>
  </si>
  <si>
    <t>Večery Tvaru 2020</t>
  </si>
  <si>
    <t>Literární a výstavní program Knihkupectví a galerie Xao</t>
  </si>
  <si>
    <t>LITR 2020 – knižní veletrh autorských a uměleckých publikací</t>
  </si>
  <si>
    <t>Zarafest 2020, 20. ročník</t>
  </si>
  <si>
    <t>Šrámkova Sobotka</t>
  </si>
  <si>
    <t>Poděbradské dny poezie</t>
  </si>
  <si>
    <t>Týden čtení dětem v ČR</t>
  </si>
  <si>
    <t>NÁZEV PROJEKTU</t>
  </si>
  <si>
    <t>Náklady
celkem</t>
  </si>
  <si>
    <t>Požad.
dotace</t>
  </si>
  <si>
    <t>Společnost F. X. Šaldy 2020</t>
  </si>
  <si>
    <t>LITERÁRNÍ AKCE 2020</t>
  </si>
  <si>
    <t>Vyřazené projekty</t>
  </si>
  <si>
    <t>Umění překladu 2020</t>
  </si>
  <si>
    <t>Chybně zpracovaná žádost - nečitelný formát</t>
  </si>
  <si>
    <t>NÁVRH 
DOTACE</t>
  </si>
  <si>
    <t>Svět knihy, s.r.o.</t>
  </si>
  <si>
    <t>Libri prohibiti, z.s.</t>
  </si>
  <si>
    <t>MKS Sobotka</t>
  </si>
  <si>
    <t>Baobab&amp;GplusG, s.r.o.</t>
  </si>
  <si>
    <t>Asociace spisovatelů, z.s.</t>
  </si>
  <si>
    <t>Éditions FRA, s.r.o.</t>
  </si>
  <si>
    <t>Knihovna V. Havla, o.p.s.</t>
  </si>
  <si>
    <t>Detours Productions, z.s.</t>
  </si>
  <si>
    <t>Provoz Hlubina, z.s.</t>
  </si>
  <si>
    <t>Cele Česko čte dětem, o.p.s.</t>
  </si>
  <si>
    <t>Listování, s.r.o.</t>
  </si>
  <si>
    <t>Společnost F. Kafky, z.s.</t>
  </si>
  <si>
    <t>Spolek Fiducia, z.s.</t>
  </si>
  <si>
    <t>Výbor pro Cenu V. Buriana, z.s.</t>
  </si>
  <si>
    <t>Skandinávský dům, z.s.</t>
  </si>
  <si>
    <t>Svaz českých knihkupců a nakl., z.s.</t>
  </si>
  <si>
    <t>Institut pro studium literatury, o.p.s.</t>
  </si>
  <si>
    <t>Společnost poezie, z.s.</t>
  </si>
  <si>
    <t>Centrum proé otevřenou kulturu, př.o.</t>
  </si>
  <si>
    <t>Knihovna Třinec, př.o.</t>
  </si>
  <si>
    <t>Slovo a hlas, z.s.</t>
  </si>
  <si>
    <t>Zapsaný spolek H_aluze, z.s.</t>
  </si>
  <si>
    <t>Klub přátel Tvaru, z.s.</t>
  </si>
  <si>
    <t>Protimluv, z.s.</t>
  </si>
  <si>
    <t>Knihex, z.s.</t>
  </si>
  <si>
    <t>Xaoxax, z.s.</t>
  </si>
  <si>
    <t>Spolek pro Prahu literární, z.s.</t>
  </si>
  <si>
    <t>Lesní hlasy, z.s.</t>
  </si>
  <si>
    <t>Spolek přátel Psího vína, z.s.</t>
  </si>
  <si>
    <t>PAF: LITR, p.s.</t>
  </si>
  <si>
    <t>Revolver Revue, o.p.s.</t>
  </si>
  <si>
    <t>Větrné mlýny, s.r.o.</t>
  </si>
  <si>
    <t>Meltingpot, z.s.</t>
  </si>
  <si>
    <t>Spolek pro vydávání revue Prostor, z.s.</t>
  </si>
  <si>
    <t>společnost F. Kafky, z.s.</t>
  </si>
  <si>
    <t>Filosofický ústav AV ČR, v.v.i.</t>
  </si>
  <si>
    <t>ČeskoSlovenská scéna, z.s.</t>
  </si>
  <si>
    <t>Pražský lit. dům
autorů ně.j., n.f.</t>
  </si>
  <si>
    <t>Společnost, F. X., Šaldy, z.s.</t>
  </si>
  <si>
    <t>Dagmar Čaplyginová</t>
  </si>
  <si>
    <t>Meeting Brno, z.s.</t>
  </si>
  <si>
    <t>Slovní hodnocení projektů</t>
  </si>
  <si>
    <t>Komise nevznesla připomínky k předloženému projektu.</t>
  </si>
  <si>
    <t>Literatura v Knihovně Václava Havla</t>
  </si>
  <si>
    <t>Kvalitně zpracovaný projekt, který má jen několik málo dílčích nedostatků, především není z žádosti patrný popis dramaturgie programu v jiných městech.</t>
  </si>
  <si>
    <t>Dobře připravený a inspirativní program se zaměřením primárně na knižní ilustraci. Úzké vyprofilování akcí lehce snižuje jejich celkový přínos pro obor.</t>
  </si>
  <si>
    <t>Projekt svým charakterem představuje unikátní dvojjazyčné spojení experimentální literatury s dalšími uměleckými obory. Komise spatřuje mezery v úrovni propagace a prezentace akce (především směrem k českojazyčnému publiku).</t>
  </si>
  <si>
    <t>Akce mají bezesporu přínos pro obor, protože se fundovaně a kreativním způsobem věnují žánrům a tématům, která jsou spíše okrajová. Minusem je nedostatečná propagace akcí, o nichž se neinformuje na webu časopisu (pouze na facebookých stránkách).</t>
  </si>
  <si>
    <t>Komise se shodla v tom, že přínos akce pro obor není zase tak velký, tím spíš, že o literaturu se jedná jen zčásti.</t>
  </si>
  <si>
    <t>Rozpočet projektu byl chybně vypracován. Zdroje krytí výrazně překračují uvedené náklady.</t>
  </si>
  <si>
    <t>Komise doporučuje žádat v jiných grantových a dotačních programech. Popis činnosti je nejasný 
a vágní, nemá ukotvení. U záměru, kterým je dokumentace děl F. X. Šaldy, chybí konkrétní a detailní popis, navíc se záměr neshoduje se zaměřením dotačního programu.</t>
  </si>
  <si>
    <t>Počet
bodů</t>
  </si>
  <si>
    <r>
      <rPr>
        <b/>
        <sz val="11"/>
        <color theme="1"/>
        <rFont val="Times New Roman"/>
        <family val="1"/>
        <charset val="238"/>
      </rPr>
      <t xml:space="preserve"> Hodnocení žádostí</t>
    </r>
    <r>
      <rPr>
        <sz val="11"/>
        <color theme="1"/>
        <rFont val="Times New Roman"/>
        <family val="1"/>
        <charset val="238"/>
      </rPr>
      <t xml:space="preserve">
Předložené žádosti zařazené do výběrového dotačního řízení posoudí a ohodnotí 
(formou bodování) odborná komise podle následujících kritérií:
</t>
    </r>
    <r>
      <rPr>
        <b/>
        <sz val="11"/>
        <color theme="1"/>
        <rFont val="Times New Roman"/>
        <family val="1"/>
        <charset val="238"/>
      </rPr>
      <t xml:space="preserve">Literární akce:
1. přínos pro obor (umělecká či odborná úroveň, kvalita dramaturgie, </t>
    </r>
    <r>
      <rPr>
        <sz val="11"/>
        <color theme="1"/>
        <rFont val="Times New Roman"/>
        <family val="1"/>
        <charset val="238"/>
      </rPr>
      <t xml:space="preserve">
              programu, scénáře apod.) , celospolečenský význam, význam pro rozvoj 
umělecké různorodosti, kreativity  a inovace, snaha oslovit nové cílové skupiny, naplnění daného 
dotačního okruhu        </t>
    </r>
    <r>
      <rPr>
        <b/>
        <sz val="11"/>
        <color theme="1"/>
        <rFont val="Times New Roman"/>
        <family val="1"/>
        <charset val="238"/>
      </rPr>
      <t xml:space="preserve"> 40 %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2. tradice, jasný koncept rozvoje, nadregionální dosah a význam   15 %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3. úroveň propagace a webové prezentace, aktualizace webu, dostupnost 
informací, ohlas u veřejnosti       15 %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4. obsahové a formální zpracování projektu        5 % 
5. ekonomické ukazatele:        25 %</t>
    </r>
    <r>
      <rPr>
        <sz val="11"/>
        <color theme="1"/>
        <rFont val="Times New Roman"/>
        <family val="1"/>
        <charset val="238"/>
      </rPr>
      <t xml:space="preserve">
-  reálnost a přiměřenost celkových nákladů     
-       zajištění příjmů z akce (vstupenky, katalogy, propagační předměty apod.), 
        důvody k zavedení volného vstupného či bezplatnosti akce, poměr výše nákladu a příjmů
- zajištění vícezdrojového financování (veřejné rozpočty, soukromé zdroje)   
- účelnost a oprávněnost použití dotace MK v předchozím období, dodržování 
dotačních ukazatelů       
</t>
    </r>
    <r>
      <rPr>
        <b/>
        <sz val="11"/>
        <color theme="1"/>
        <rFont val="Times New Roman"/>
        <family val="1"/>
        <charset val="238"/>
      </rPr>
      <t xml:space="preserve">Celkem          100 % </t>
    </r>
    <r>
      <rPr>
        <sz val="11"/>
        <color theme="1"/>
        <rFont val="Times New Roman"/>
        <family val="1"/>
        <charset val="238"/>
      </rPr>
      <t xml:space="preserve">
</t>
    </r>
  </si>
  <si>
    <t>Cyklus pořadů Společnosti Franze Kafky</t>
  </si>
  <si>
    <t xml:space="preserve">Mezinárodní festival s více než dvacetiletou tradicí, pečlivou a velmi náročnou dramaturgií, které by ovšem prospěla větší tematická sevřenost. </t>
  </si>
  <si>
    <t>Projekt je pečlivě připraven, avšak organizátoři si v žádosti nárokují i občerstvení, což neodpovídá pravidlům o přidělení dotace.</t>
  </si>
  <si>
    <t>Komise konstatovala tradičně dobrou dramaturgii akce, spolehlivé organizační zajištění. Nezpochybnitelný je přínos pro obor, jisté nedostatky však shledala v propagaci.</t>
  </si>
  <si>
    <t>Komise ocenila široký záběr a snahu zvát autory z různých koutů republiky, čímž akce získává širší než regionální význam. Komise neshledala zásadnější připomínky.</t>
  </si>
  <si>
    <t xml:space="preserve">Již tradiční projekt literárního obtýdeníku Tvar hodnotí komise bez zásadních připomínek. </t>
  </si>
  <si>
    <t xml:space="preserve">Tradiční projekt s kvalitní propagací, jehož dramaturgická struktura se stále vyvíjí. Z hlediska ekonomické rozvahy je stejně jako minulý rok nevyvážený poměr nákladů na produkci a program. </t>
  </si>
  <si>
    <t>Atraktivně pojednaný festival, který kombinuje různé formy prezentace literatury od autorských a scénických čtení a besed až po slam poetry. Výše žádané dotace ve srovnání s jinými obdobnými projekty neodpovídá vytyčeným cílům.</t>
  </si>
  <si>
    <t>Komise konstatovala omezený přínos pro obor (uzavřenost na okruh časopisu a nakladatelství). Značné mezery shledala v propagaci a prezentaci akce. Nabízí se ke zvážení, zda by se na akcích nemělo vybírat vstupné.</t>
  </si>
  <si>
    <t xml:space="preserve">Komise si je vědoma zcela mimořádného přínosu pro obor, avšak opakovaně vyjadřuje znepokojení nad ekonomickými ukazateli. Dodané materiály znovu vykazují rozpor mezi zprávou o projektu a jeho rozpočtem. V popisu je řeč o jednom festivalu, zatímco vyúčtování a rozpočet jsou vedeny tak, jako by se jednalo o akce dvě (tuzemskou a zahraniční). V dodaných materiálech jsou další nesrovnalosti; není zřetelné, jaké konkrétní položky rozpočtu jsou hrazeny z dotace MK ČR a dalších subjektů. Vzhledem k vysokému rozpočtu akce, který je ve srovnání s dalšími akcemi spadajícími do kompetencí naší komise neúměrný, doporučujeme organizátorům požádat o dotaci v rámci kulturních festivalů, kterým předložená akce ve skutečnosti je.   </t>
  </si>
  <si>
    <t xml:space="preserve">Vzhledem k tomu, že se jedná o součást festivalu Colours of Ostrava, osloví velké množství návštěvníků. Zásadní nevýhodou je fakt, že zájemce platí vstupné na celou akci. </t>
  </si>
  <si>
    <t>Setkání autorů s redaktory a čtenáři Revue Prostor, při nichž jsou autoři tištěné Revue Prostor jsou zárukou zajímavé diskuse. Zastoupení literatury je ovšem oproti jiným obdobným projektům výrazně nižší.</t>
  </si>
  <si>
    <t xml:space="preserve">Komise ocenila práci s mládeží, avšak akce nezasahuje příliš široké návštěvnické a posluchačské spektrum. </t>
  </si>
  <si>
    <t>Předložený projekt je zaměřen téměř výhradně na přednášky, ve zcela omezené míře zahrnuje literární akce. Literární komise musí tedy tento fakt ve svém hodnocení vzít v úvahu.</t>
  </si>
  <si>
    <t xml:space="preserve">Nejde v pravém smyslu o literární, ale spíše literárněvědnou akci, která se navíc příliš nerozvíjí a ani její propagace není dostatečná. Požadavky shledala komise naddimenzovanými a poukázala na to, že sborník by neměl být součástí žádosti o dotaci. </t>
  </si>
  <si>
    <t xml:space="preserve">Jedná se o nový projekt bez jakékoliv tradice, jeho pořadatelem je ovšem zavedený Institut pro studium literatury. Cyklus pěti diskusních pořadů je příliš soustředěn na další aktivity pořádající instituce, a lze se tedy odůvodněně obávat, že bude mít uzavřený okruh účastníků. </t>
  </si>
  <si>
    <t xml:space="preserve">Kvalitní koncept projektu, jeho nedostatek shledala komise ve značné absenci samotné literatury a v nedostatečné míře jeho propagace a prezentace. </t>
  </si>
  <si>
    <t>Předložený projekt má vágně definovaný program. Komise musela přihlédnout rovněž k tomu, že zmiňovaná akce nemá žádnou tradici.</t>
  </si>
  <si>
    <t>Komise poukázala nejen na nepříznivé ekonomické ukazatele včetně vysokých nepřímých nákladů, ale také na jistou uzavřenost a nedostatečnou propagaci. Komise je přesvědčena, že jde o nevyužitou příležitost, uvítala by mimo jiné širší záběr a větší zaměření na současnou literaturu. Takto je přínos pro obor bohužel nezřetelný.</t>
  </si>
  <si>
    <t>Projekt vyřazen pro nedodržení ternmínu vyúčtování dotace z r. 2019</t>
  </si>
  <si>
    <t>Cena Maxe Broda 2020. Studentská literární cena</t>
  </si>
  <si>
    <t>Cena Franze Kafky 2020. Mezinárodní literární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</si>
</sst>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4" borderId="12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1" xfId="0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3" fontId="2" fillId="3" borderId="0" xfId="0" applyNumberFormat="1" applyFont="1" applyFill="1"/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2" fillId="3" borderId="7" xfId="1" applyFont="1" applyFill="1" applyBorder="1" applyAlignment="1">
      <alignment vertical="top" wrapText="1"/>
    </xf>
    <xf numFmtId="0" fontId="2" fillId="3" borderId="8" xfId="1" applyFon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34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zoomScaleNormal="100" workbookViewId="0">
      <selection activeCell="E17" sqref="E17"/>
    </sheetView>
  </sheetViews>
  <sheetFormatPr defaultColWidth="26.140625" defaultRowHeight="15" x14ac:dyDescent="0.25"/>
  <cols>
    <col min="1" max="1" width="2.7109375" style="1" customWidth="1"/>
    <col min="2" max="2" width="47.5703125" style="11" customWidth="1"/>
    <col min="3" max="3" width="30.42578125" style="11" customWidth="1"/>
    <col min="4" max="4" width="11" style="7" customWidth="1"/>
    <col min="5" max="5" width="11.140625" style="11" customWidth="1"/>
    <col min="6" max="6" width="7.140625" style="12" customWidth="1"/>
    <col min="7" max="7" width="12.28515625" style="1" customWidth="1"/>
    <col min="8" max="8" width="56.42578125" style="7" customWidth="1"/>
    <col min="9" max="9" width="1.28515625" style="6" customWidth="1"/>
    <col min="10" max="14" width="26.140625" style="6"/>
    <col min="15" max="15" width="57.5703125" style="6" customWidth="1"/>
    <col min="16" max="17" width="26.140625" style="7"/>
    <col min="18" max="18" width="26.140625" style="1"/>
    <col min="19" max="19" width="26.140625" style="6"/>
    <col min="20" max="20" width="26.140625" style="2"/>
    <col min="21" max="21" width="26.140625" style="11"/>
    <col min="22" max="23" width="26.140625" style="1"/>
    <col min="24" max="24" width="26.140625" style="8"/>
    <col min="25" max="25" width="26.140625" style="1"/>
    <col min="26" max="26" width="26.140625" style="9"/>
    <col min="27" max="27" width="26.140625" style="10"/>
    <col min="28" max="28" width="26.140625" style="6"/>
    <col min="29" max="16384" width="26.140625" style="1"/>
  </cols>
  <sheetData>
    <row r="1" spans="1:28" ht="25.5" customHeight="1" thickBot="1" x14ac:dyDescent="0.3">
      <c r="A1" s="16"/>
      <c r="B1" s="75" t="s">
        <v>46</v>
      </c>
      <c r="C1" s="76"/>
      <c r="D1" s="77"/>
      <c r="E1" s="77"/>
      <c r="F1" s="77"/>
      <c r="G1" s="78"/>
      <c r="H1" s="79"/>
      <c r="I1" s="16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X1" s="1"/>
      <c r="Z1" s="1"/>
      <c r="AA1" s="1"/>
      <c r="AB1" s="1"/>
    </row>
    <row r="2" spans="1:28" s="2" customFormat="1" ht="29.25" thickBot="1" x14ac:dyDescent="0.3">
      <c r="A2" s="17"/>
      <c r="B2" s="34" t="s">
        <v>42</v>
      </c>
      <c r="C2" s="13"/>
      <c r="D2" s="35" t="s">
        <v>43</v>
      </c>
      <c r="E2" s="36" t="s">
        <v>44</v>
      </c>
      <c r="F2" s="13" t="s">
        <v>102</v>
      </c>
      <c r="G2" s="14" t="s">
        <v>50</v>
      </c>
      <c r="H2" s="15" t="s">
        <v>92</v>
      </c>
      <c r="I2" s="17"/>
    </row>
    <row r="3" spans="1:28" ht="30" x14ac:dyDescent="0.25">
      <c r="A3" s="18">
        <v>1</v>
      </c>
      <c r="B3" s="72" t="s">
        <v>24</v>
      </c>
      <c r="C3" s="33" t="s">
        <v>51</v>
      </c>
      <c r="D3" s="42">
        <v>2000000</v>
      </c>
      <c r="E3" s="43">
        <v>950000</v>
      </c>
      <c r="F3" s="44">
        <v>100</v>
      </c>
      <c r="G3" s="37">
        <v>855000</v>
      </c>
      <c r="H3" s="3" t="s">
        <v>93</v>
      </c>
      <c r="I3" s="16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X3" s="1"/>
      <c r="Z3" s="1"/>
      <c r="AA3" s="1"/>
      <c r="AB3" s="1"/>
    </row>
    <row r="4" spans="1:28" ht="30" x14ac:dyDescent="0.25">
      <c r="A4" s="18">
        <v>2</v>
      </c>
      <c r="B4" s="28" t="s">
        <v>11</v>
      </c>
      <c r="C4" s="19" t="s">
        <v>52</v>
      </c>
      <c r="D4" s="45">
        <v>860000</v>
      </c>
      <c r="E4" s="46">
        <v>600000</v>
      </c>
      <c r="F4" s="47">
        <v>100</v>
      </c>
      <c r="G4" s="38">
        <v>540000</v>
      </c>
      <c r="H4" s="4" t="s">
        <v>93</v>
      </c>
      <c r="I4" s="16"/>
      <c r="J4" s="1"/>
      <c r="K4" s="1"/>
      <c r="L4" s="1"/>
      <c r="M4" s="1"/>
      <c r="N4" s="1"/>
      <c r="O4" s="1"/>
      <c r="P4" s="1"/>
      <c r="Q4" s="1"/>
      <c r="S4" s="1"/>
      <c r="T4" s="1"/>
      <c r="U4" s="1"/>
      <c r="X4" s="1"/>
      <c r="Z4" s="1"/>
      <c r="AA4" s="1"/>
      <c r="AB4" s="1"/>
    </row>
    <row r="5" spans="1:28" x14ac:dyDescent="0.25">
      <c r="A5" s="18">
        <v>3</v>
      </c>
      <c r="B5" s="28" t="s">
        <v>39</v>
      </c>
      <c r="C5" s="19" t="s">
        <v>53</v>
      </c>
      <c r="D5" s="45">
        <v>1255000</v>
      </c>
      <c r="E5" s="46">
        <v>560000</v>
      </c>
      <c r="F5" s="47">
        <v>100</v>
      </c>
      <c r="G5" s="38">
        <v>504000</v>
      </c>
      <c r="H5" s="4" t="s">
        <v>93</v>
      </c>
      <c r="I5" s="16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X5" s="1"/>
      <c r="Z5" s="1"/>
      <c r="AA5" s="1"/>
      <c r="AB5" s="1"/>
    </row>
    <row r="6" spans="1:28" x14ac:dyDescent="0.25">
      <c r="A6" s="18">
        <v>4</v>
      </c>
      <c r="B6" s="28" t="s">
        <v>32</v>
      </c>
      <c r="C6" s="19" t="s">
        <v>54</v>
      </c>
      <c r="D6" s="45">
        <v>1017000</v>
      </c>
      <c r="E6" s="46">
        <v>470000</v>
      </c>
      <c r="F6" s="47">
        <v>100</v>
      </c>
      <c r="G6" s="38">
        <v>423000</v>
      </c>
      <c r="H6" s="4" t="s">
        <v>93</v>
      </c>
      <c r="I6" s="16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X6" s="1"/>
      <c r="Z6" s="1"/>
      <c r="AA6" s="1"/>
      <c r="AB6" s="1"/>
    </row>
    <row r="7" spans="1:28" x14ac:dyDescent="0.25">
      <c r="A7" s="18">
        <v>5</v>
      </c>
      <c r="B7" s="28" t="s">
        <v>31</v>
      </c>
      <c r="C7" s="19" t="s">
        <v>55</v>
      </c>
      <c r="D7" s="45">
        <v>620000</v>
      </c>
      <c r="E7" s="46">
        <v>420000</v>
      </c>
      <c r="F7" s="47">
        <v>100</v>
      </c>
      <c r="G7" s="38">
        <v>330000</v>
      </c>
      <c r="H7" s="4" t="s">
        <v>93</v>
      </c>
      <c r="I7" s="16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X7" s="1"/>
      <c r="Z7" s="1"/>
      <c r="AA7" s="1"/>
      <c r="AB7" s="1"/>
    </row>
    <row r="8" spans="1:28" ht="30" x14ac:dyDescent="0.25">
      <c r="A8" s="18">
        <v>6</v>
      </c>
      <c r="B8" s="28" t="s">
        <v>13</v>
      </c>
      <c r="C8" s="19" t="s">
        <v>56</v>
      </c>
      <c r="D8" s="45">
        <v>1080000</v>
      </c>
      <c r="E8" s="46">
        <v>390000</v>
      </c>
      <c r="F8" s="47">
        <v>100</v>
      </c>
      <c r="G8" s="38">
        <v>351000</v>
      </c>
      <c r="H8" s="4" t="s">
        <v>93</v>
      </c>
      <c r="I8" s="16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X8" s="1"/>
      <c r="Z8" s="1"/>
      <c r="AA8" s="1"/>
      <c r="AB8" s="1"/>
    </row>
    <row r="9" spans="1:28" x14ac:dyDescent="0.25">
      <c r="A9" s="18">
        <v>7</v>
      </c>
      <c r="B9" s="28" t="s">
        <v>94</v>
      </c>
      <c r="C9" s="19" t="s">
        <v>57</v>
      </c>
      <c r="D9" s="45">
        <v>625000</v>
      </c>
      <c r="E9" s="46">
        <v>340000</v>
      </c>
      <c r="F9" s="47">
        <v>100</v>
      </c>
      <c r="G9" s="38">
        <v>306000</v>
      </c>
      <c r="H9" s="4" t="s">
        <v>93</v>
      </c>
      <c r="I9" s="16"/>
      <c r="J9" s="1"/>
      <c r="K9" s="1"/>
      <c r="L9" s="1"/>
      <c r="M9" s="1"/>
      <c r="N9" s="1"/>
      <c r="O9" s="1"/>
      <c r="P9" s="1"/>
      <c r="Q9" s="1"/>
      <c r="S9" s="1"/>
      <c r="T9" s="1"/>
      <c r="U9" s="1"/>
      <c r="X9" s="1"/>
      <c r="Z9" s="1"/>
      <c r="AA9" s="1"/>
      <c r="AB9" s="1"/>
    </row>
    <row r="10" spans="1:28" x14ac:dyDescent="0.25">
      <c r="A10" s="18">
        <v>8</v>
      </c>
      <c r="B10" s="28" t="s">
        <v>27</v>
      </c>
      <c r="C10" s="19" t="s">
        <v>58</v>
      </c>
      <c r="D10" s="45">
        <v>471700</v>
      </c>
      <c r="E10" s="46">
        <v>280000</v>
      </c>
      <c r="F10" s="47">
        <v>100</v>
      </c>
      <c r="G10" s="38">
        <v>252000</v>
      </c>
      <c r="H10" s="4" t="s">
        <v>93</v>
      </c>
      <c r="I10" s="16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X10" s="1"/>
      <c r="Z10" s="1"/>
      <c r="AA10" s="1"/>
      <c r="AB10" s="1"/>
    </row>
    <row r="11" spans="1:28" x14ac:dyDescent="0.25">
      <c r="A11" s="18">
        <v>9</v>
      </c>
      <c r="B11" s="28" t="s">
        <v>8</v>
      </c>
      <c r="C11" s="19" t="s">
        <v>59</v>
      </c>
      <c r="D11" s="45">
        <v>608000</v>
      </c>
      <c r="E11" s="46">
        <v>268000</v>
      </c>
      <c r="F11" s="47">
        <v>100</v>
      </c>
      <c r="G11" s="38">
        <v>241000</v>
      </c>
      <c r="H11" s="4" t="s">
        <v>93</v>
      </c>
      <c r="I11" s="16"/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X11" s="1"/>
      <c r="Z11" s="1"/>
      <c r="AA11" s="1"/>
      <c r="AB11" s="1"/>
    </row>
    <row r="12" spans="1:28" x14ac:dyDescent="0.25">
      <c r="A12" s="18">
        <v>10</v>
      </c>
      <c r="B12" s="28" t="s">
        <v>41</v>
      </c>
      <c r="C12" s="19" t="s">
        <v>60</v>
      </c>
      <c r="D12" s="45">
        <v>500000</v>
      </c>
      <c r="E12" s="46">
        <v>250000</v>
      </c>
      <c r="F12" s="47">
        <v>100</v>
      </c>
      <c r="G12" s="38">
        <v>225000</v>
      </c>
      <c r="H12" s="4" t="s">
        <v>93</v>
      </c>
      <c r="I12" s="16"/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X12" s="1"/>
      <c r="Z12" s="1"/>
      <c r="AA12" s="1"/>
      <c r="AB12" s="1"/>
    </row>
    <row r="13" spans="1:28" x14ac:dyDescent="0.25">
      <c r="A13" s="18">
        <v>11</v>
      </c>
      <c r="B13" s="28" t="s">
        <v>12</v>
      </c>
      <c r="C13" s="19" t="s">
        <v>61</v>
      </c>
      <c r="D13" s="45">
        <v>930000</v>
      </c>
      <c r="E13" s="46">
        <v>200000</v>
      </c>
      <c r="F13" s="47">
        <v>100</v>
      </c>
      <c r="G13" s="38">
        <v>180000</v>
      </c>
      <c r="H13" s="4" t="s">
        <v>93</v>
      </c>
      <c r="I13" s="16"/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X13" s="1"/>
      <c r="Z13" s="1"/>
      <c r="AA13" s="1"/>
      <c r="AB13" s="1"/>
    </row>
    <row r="14" spans="1:28" x14ac:dyDescent="0.25">
      <c r="A14" s="18">
        <v>12</v>
      </c>
      <c r="B14" s="28" t="s">
        <v>125</v>
      </c>
      <c r="C14" s="19" t="s">
        <v>62</v>
      </c>
      <c r="D14" s="45">
        <v>673000</v>
      </c>
      <c r="E14" s="46">
        <v>200000</v>
      </c>
      <c r="F14" s="47">
        <v>100</v>
      </c>
      <c r="G14" s="38">
        <v>180000</v>
      </c>
      <c r="H14" s="4" t="s">
        <v>93</v>
      </c>
      <c r="I14" s="16"/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X14" s="1"/>
      <c r="Z14" s="1"/>
      <c r="AA14" s="1"/>
      <c r="AB14" s="1"/>
    </row>
    <row r="15" spans="1:28" x14ac:dyDescent="0.25">
      <c r="A15" s="18">
        <v>13</v>
      </c>
      <c r="B15" s="28" t="s">
        <v>28</v>
      </c>
      <c r="C15" s="19" t="s">
        <v>58</v>
      </c>
      <c r="D15" s="45">
        <v>275000</v>
      </c>
      <c r="E15" s="46">
        <v>180000</v>
      </c>
      <c r="F15" s="47">
        <v>100</v>
      </c>
      <c r="G15" s="38">
        <v>162000</v>
      </c>
      <c r="H15" s="4" t="s">
        <v>93</v>
      </c>
      <c r="I15" s="16"/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X15" s="1"/>
      <c r="Z15" s="1"/>
      <c r="AA15" s="1"/>
      <c r="AB15" s="1"/>
    </row>
    <row r="16" spans="1:28" x14ac:dyDescent="0.25">
      <c r="A16" s="18">
        <v>14</v>
      </c>
      <c r="B16" s="28" t="s">
        <v>6</v>
      </c>
      <c r="C16" s="19" t="s">
        <v>63</v>
      </c>
      <c r="D16" s="45">
        <v>210000</v>
      </c>
      <c r="E16" s="46">
        <v>120000</v>
      </c>
      <c r="F16" s="47">
        <v>100</v>
      </c>
      <c r="G16" s="38">
        <v>108000</v>
      </c>
      <c r="H16" s="4" t="s">
        <v>93</v>
      </c>
      <c r="I16" s="16"/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X16" s="1"/>
      <c r="Z16" s="1"/>
      <c r="AA16" s="1"/>
      <c r="AB16" s="1"/>
    </row>
    <row r="17" spans="1:28" x14ac:dyDescent="0.25">
      <c r="A17" s="18">
        <v>15</v>
      </c>
      <c r="B17" s="28" t="s">
        <v>124</v>
      </c>
      <c r="C17" s="19" t="s">
        <v>62</v>
      </c>
      <c r="D17" s="45">
        <v>255000</v>
      </c>
      <c r="E17" s="46">
        <v>120000</v>
      </c>
      <c r="F17" s="47">
        <v>100</v>
      </c>
      <c r="G17" s="38">
        <v>108000</v>
      </c>
      <c r="H17" s="4" t="s">
        <v>93</v>
      </c>
      <c r="I17" s="16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X17" s="1"/>
      <c r="Z17" s="1"/>
      <c r="AA17" s="1"/>
      <c r="AB17" s="1"/>
    </row>
    <row r="18" spans="1:28" x14ac:dyDescent="0.25">
      <c r="A18" s="18">
        <v>16</v>
      </c>
      <c r="B18" s="28" t="s">
        <v>3</v>
      </c>
      <c r="C18" s="19" t="s">
        <v>64</v>
      </c>
      <c r="D18" s="45">
        <v>263300</v>
      </c>
      <c r="E18" s="46">
        <v>110000</v>
      </c>
      <c r="F18" s="47">
        <v>100</v>
      </c>
      <c r="G18" s="38">
        <v>99000</v>
      </c>
      <c r="H18" s="4" t="s">
        <v>93</v>
      </c>
      <c r="I18" s="16"/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X18" s="1"/>
      <c r="Z18" s="1"/>
      <c r="AA18" s="1"/>
      <c r="AB18" s="1"/>
    </row>
    <row r="19" spans="1:28" x14ac:dyDescent="0.25">
      <c r="A19" s="18">
        <v>17</v>
      </c>
      <c r="B19" s="28" t="s">
        <v>25</v>
      </c>
      <c r="C19" s="19" t="s">
        <v>65</v>
      </c>
      <c r="D19" s="45">
        <v>355000</v>
      </c>
      <c r="E19" s="46">
        <v>90000</v>
      </c>
      <c r="F19" s="47">
        <v>100</v>
      </c>
      <c r="G19" s="38">
        <v>81000</v>
      </c>
      <c r="H19" s="4" t="s">
        <v>93</v>
      </c>
      <c r="I19" s="16"/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X19" s="1"/>
      <c r="Z19" s="1"/>
      <c r="AA19" s="1"/>
      <c r="AB19" s="1"/>
    </row>
    <row r="20" spans="1:28" x14ac:dyDescent="0.25">
      <c r="A20" s="18">
        <v>18</v>
      </c>
      <c r="B20" s="28" t="s">
        <v>1</v>
      </c>
      <c r="C20" s="19" t="s">
        <v>66</v>
      </c>
      <c r="D20" s="45">
        <v>270000</v>
      </c>
      <c r="E20" s="46">
        <v>70000</v>
      </c>
      <c r="F20" s="47">
        <v>100</v>
      </c>
      <c r="G20" s="38">
        <v>63000</v>
      </c>
      <c r="H20" s="4" t="s">
        <v>93</v>
      </c>
      <c r="I20" s="16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X20" s="1"/>
      <c r="Z20" s="1"/>
      <c r="AA20" s="1"/>
      <c r="AB20" s="1"/>
    </row>
    <row r="21" spans="1:28" x14ac:dyDescent="0.25">
      <c r="A21" s="18">
        <v>19</v>
      </c>
      <c r="B21" s="28" t="s">
        <v>15</v>
      </c>
      <c r="C21" s="19" t="s">
        <v>70</v>
      </c>
      <c r="D21" s="45">
        <v>105000</v>
      </c>
      <c r="E21" s="46">
        <v>70000</v>
      </c>
      <c r="F21" s="47">
        <v>100</v>
      </c>
      <c r="G21" s="38">
        <v>63000</v>
      </c>
      <c r="H21" s="4" t="s">
        <v>93</v>
      </c>
      <c r="I21" s="16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X21" s="1"/>
      <c r="Z21" s="1"/>
      <c r="AA21" s="1"/>
      <c r="AB21" s="1"/>
    </row>
    <row r="22" spans="1:28" x14ac:dyDescent="0.25">
      <c r="A22" s="18">
        <v>20</v>
      </c>
      <c r="B22" s="28" t="s">
        <v>2</v>
      </c>
      <c r="C22" s="19" t="s">
        <v>67</v>
      </c>
      <c r="D22" s="45">
        <v>305100</v>
      </c>
      <c r="E22" s="46">
        <v>44000</v>
      </c>
      <c r="F22" s="47">
        <v>100</v>
      </c>
      <c r="G22" s="38">
        <v>42000</v>
      </c>
      <c r="H22" s="4" t="s">
        <v>93</v>
      </c>
      <c r="I22" s="16"/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X22" s="1"/>
      <c r="Z22" s="1"/>
      <c r="AA22" s="1"/>
      <c r="AB22" s="1"/>
    </row>
    <row r="23" spans="1:28" ht="30" x14ac:dyDescent="0.25">
      <c r="A23" s="18">
        <v>21</v>
      </c>
      <c r="B23" s="28" t="s">
        <v>29</v>
      </c>
      <c r="C23" s="19" t="s">
        <v>57</v>
      </c>
      <c r="D23" s="45">
        <v>106550</v>
      </c>
      <c r="E23" s="46">
        <v>40000</v>
      </c>
      <c r="F23" s="47">
        <v>100</v>
      </c>
      <c r="G23" s="38">
        <v>38000</v>
      </c>
      <c r="H23" s="4" t="s">
        <v>93</v>
      </c>
      <c r="I23" s="16"/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X23" s="1"/>
      <c r="Z23" s="1"/>
      <c r="AA23" s="1"/>
      <c r="AB23" s="1"/>
    </row>
    <row r="24" spans="1:28" ht="45" x14ac:dyDescent="0.25">
      <c r="A24" s="18">
        <v>22</v>
      </c>
      <c r="B24" s="28" t="s">
        <v>5</v>
      </c>
      <c r="C24" s="19" t="s">
        <v>68</v>
      </c>
      <c r="D24" s="45">
        <v>350000</v>
      </c>
      <c r="E24" s="46">
        <v>230000</v>
      </c>
      <c r="F24" s="47">
        <v>95</v>
      </c>
      <c r="G24" s="38">
        <v>184000</v>
      </c>
      <c r="H24" s="4" t="s">
        <v>105</v>
      </c>
      <c r="I24" s="16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X24" s="1"/>
      <c r="Z24" s="1"/>
      <c r="AA24" s="1"/>
      <c r="AB24" s="1"/>
    </row>
    <row r="25" spans="1:28" ht="45" x14ac:dyDescent="0.25">
      <c r="A25" s="18">
        <v>23</v>
      </c>
      <c r="B25" s="28" t="s">
        <v>33</v>
      </c>
      <c r="C25" s="19" t="s">
        <v>69</v>
      </c>
      <c r="D25" s="45">
        <v>210000</v>
      </c>
      <c r="E25" s="46">
        <v>120000</v>
      </c>
      <c r="F25" s="47">
        <v>95</v>
      </c>
      <c r="G25" s="38">
        <v>96000</v>
      </c>
      <c r="H25" s="4" t="s">
        <v>106</v>
      </c>
      <c r="I25" s="16"/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X25" s="1"/>
      <c r="Z25" s="1"/>
      <c r="AA25" s="1"/>
      <c r="AB25" s="1"/>
    </row>
    <row r="26" spans="1:28" ht="45" x14ac:dyDescent="0.25">
      <c r="A26" s="18">
        <v>24</v>
      </c>
      <c r="B26" s="28" t="s">
        <v>40</v>
      </c>
      <c r="C26" s="19" t="s">
        <v>71</v>
      </c>
      <c r="D26" s="45">
        <v>359000</v>
      </c>
      <c r="E26" s="46">
        <v>100000</v>
      </c>
      <c r="F26" s="47">
        <v>95</v>
      </c>
      <c r="G26" s="38">
        <v>80000</v>
      </c>
      <c r="H26" s="4" t="s">
        <v>107</v>
      </c>
      <c r="I26" s="16"/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X26" s="1"/>
      <c r="Z26" s="1"/>
      <c r="AA26" s="1"/>
      <c r="AB26" s="1"/>
    </row>
    <row r="27" spans="1:28" ht="45" x14ac:dyDescent="0.25">
      <c r="A27" s="18">
        <v>25</v>
      </c>
      <c r="B27" s="28" t="s">
        <v>38</v>
      </c>
      <c r="C27" s="19" t="s">
        <v>72</v>
      </c>
      <c r="D27" s="45">
        <v>100000</v>
      </c>
      <c r="E27" s="46">
        <v>62000</v>
      </c>
      <c r="F27" s="47">
        <v>95</v>
      </c>
      <c r="G27" s="38">
        <v>50000</v>
      </c>
      <c r="H27" s="4" t="s">
        <v>108</v>
      </c>
      <c r="I27" s="16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X27" s="1"/>
      <c r="Z27" s="1"/>
      <c r="AA27" s="1"/>
      <c r="AB27" s="1"/>
    </row>
    <row r="28" spans="1:28" ht="30" x14ac:dyDescent="0.25">
      <c r="A28" s="18">
        <v>26</v>
      </c>
      <c r="B28" s="28" t="s">
        <v>35</v>
      </c>
      <c r="C28" s="19" t="s">
        <v>73</v>
      </c>
      <c r="D28" s="45">
        <v>92000</v>
      </c>
      <c r="E28" s="46">
        <v>60000</v>
      </c>
      <c r="F28" s="47">
        <v>95</v>
      </c>
      <c r="G28" s="38">
        <v>48000</v>
      </c>
      <c r="H28" s="4" t="s">
        <v>109</v>
      </c>
      <c r="I28" s="16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X28" s="1"/>
      <c r="Z28" s="1"/>
      <c r="AA28" s="1"/>
      <c r="AB28" s="1"/>
    </row>
    <row r="29" spans="1:28" ht="45" x14ac:dyDescent="0.25">
      <c r="A29" s="18">
        <v>27</v>
      </c>
      <c r="B29" s="28" t="s">
        <v>22</v>
      </c>
      <c r="C29" s="19" t="s">
        <v>74</v>
      </c>
      <c r="D29" s="45">
        <v>468000</v>
      </c>
      <c r="E29" s="46">
        <v>305000</v>
      </c>
      <c r="F29" s="47">
        <v>90</v>
      </c>
      <c r="G29" s="38">
        <v>214000</v>
      </c>
      <c r="H29" s="4" t="s">
        <v>95</v>
      </c>
      <c r="I29" s="16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X29" s="1"/>
      <c r="Z29" s="1"/>
      <c r="AA29" s="1"/>
      <c r="AB29" s="1"/>
    </row>
    <row r="30" spans="1:28" ht="50.25" customHeight="1" x14ac:dyDescent="0.25">
      <c r="A30" s="18">
        <v>28</v>
      </c>
      <c r="B30" s="28" t="s">
        <v>10</v>
      </c>
      <c r="C30" s="19" t="s">
        <v>75</v>
      </c>
      <c r="D30" s="45">
        <v>600000</v>
      </c>
      <c r="E30" s="46">
        <v>250000</v>
      </c>
      <c r="F30" s="47">
        <v>90</v>
      </c>
      <c r="G30" s="38">
        <v>175000</v>
      </c>
      <c r="H30" s="4" t="s">
        <v>110</v>
      </c>
      <c r="I30" s="16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X30" s="1"/>
      <c r="Z30" s="1"/>
      <c r="AA30" s="1"/>
      <c r="AB30" s="1"/>
    </row>
    <row r="31" spans="1:28" ht="45" x14ac:dyDescent="0.25">
      <c r="A31" s="18">
        <v>29</v>
      </c>
      <c r="B31" s="73" t="s">
        <v>36</v>
      </c>
      <c r="C31" s="20" t="s">
        <v>76</v>
      </c>
      <c r="D31" s="48">
        <v>429440</v>
      </c>
      <c r="E31" s="49">
        <v>200000</v>
      </c>
      <c r="F31" s="47">
        <v>90</v>
      </c>
      <c r="G31" s="38">
        <v>140000</v>
      </c>
      <c r="H31" s="4" t="s">
        <v>96</v>
      </c>
      <c r="I31" s="16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X31" s="1"/>
      <c r="Z31" s="1"/>
      <c r="AA31" s="1"/>
      <c r="AB31" s="1"/>
    </row>
    <row r="32" spans="1:28" ht="60" x14ac:dyDescent="0.25">
      <c r="A32" s="18">
        <v>30</v>
      </c>
      <c r="B32" s="28" t="s">
        <v>20</v>
      </c>
      <c r="C32" s="21" t="s">
        <v>77</v>
      </c>
      <c r="D32" s="50">
        <v>215000</v>
      </c>
      <c r="E32" s="50">
        <v>150000</v>
      </c>
      <c r="F32" s="47">
        <v>90</v>
      </c>
      <c r="G32" s="39">
        <v>105000</v>
      </c>
      <c r="H32" s="4" t="s">
        <v>97</v>
      </c>
      <c r="I32" s="16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X32" s="1"/>
      <c r="Z32" s="1"/>
      <c r="AA32" s="1"/>
      <c r="AB32" s="1"/>
    </row>
    <row r="33" spans="1:28" ht="60" x14ac:dyDescent="0.25">
      <c r="A33" s="18">
        <v>31</v>
      </c>
      <c r="B33" s="28" t="s">
        <v>9</v>
      </c>
      <c r="C33" s="19" t="s">
        <v>59</v>
      </c>
      <c r="D33" s="45">
        <v>750000</v>
      </c>
      <c r="E33" s="46">
        <v>320000</v>
      </c>
      <c r="F33" s="47">
        <v>85</v>
      </c>
      <c r="G33" s="38">
        <v>208000</v>
      </c>
      <c r="H33" s="4" t="s">
        <v>111</v>
      </c>
      <c r="I33" s="16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X33" s="1"/>
      <c r="Z33" s="1"/>
      <c r="AA33" s="1"/>
      <c r="AB33" s="1"/>
    </row>
    <row r="34" spans="1:28" ht="62.25" customHeight="1" x14ac:dyDescent="0.25">
      <c r="A34" s="18">
        <v>32</v>
      </c>
      <c r="B34" s="28" t="s">
        <v>16</v>
      </c>
      <c r="C34" s="19" t="s">
        <v>79</v>
      </c>
      <c r="D34" s="45">
        <v>140000</v>
      </c>
      <c r="E34" s="46">
        <v>98000</v>
      </c>
      <c r="F34" s="47">
        <v>85</v>
      </c>
      <c r="G34" s="38">
        <v>64000</v>
      </c>
      <c r="H34" s="4" t="s">
        <v>98</v>
      </c>
      <c r="I34" s="16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X34" s="1"/>
      <c r="Z34" s="1"/>
      <c r="AA34" s="1"/>
      <c r="AB34" s="1"/>
    </row>
    <row r="35" spans="1:28" ht="30" x14ac:dyDescent="0.25">
      <c r="A35" s="18">
        <v>33</v>
      </c>
      <c r="B35" s="28" t="s">
        <v>37</v>
      </c>
      <c r="C35" s="19" t="s">
        <v>80</v>
      </c>
      <c r="D35" s="45">
        <v>320000</v>
      </c>
      <c r="E35" s="46">
        <v>160000</v>
      </c>
      <c r="F35" s="47">
        <v>80</v>
      </c>
      <c r="G35" s="38">
        <v>96000</v>
      </c>
      <c r="H35" s="4" t="s">
        <v>99</v>
      </c>
      <c r="I35" s="16"/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X35" s="1"/>
      <c r="Z35" s="1"/>
      <c r="AA35" s="1"/>
      <c r="AB35" s="1"/>
    </row>
    <row r="36" spans="1:28" ht="60" x14ac:dyDescent="0.25">
      <c r="A36" s="18">
        <v>34</v>
      </c>
      <c r="B36" s="28" t="s">
        <v>34</v>
      </c>
      <c r="C36" s="19" t="s">
        <v>81</v>
      </c>
      <c r="D36" s="45">
        <v>215000</v>
      </c>
      <c r="E36" s="46">
        <v>85000</v>
      </c>
      <c r="F36" s="47">
        <v>80</v>
      </c>
      <c r="G36" s="38">
        <v>51000</v>
      </c>
      <c r="H36" s="4" t="s">
        <v>112</v>
      </c>
      <c r="I36" s="16"/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X36" s="1"/>
      <c r="Z36" s="1"/>
      <c r="AA36" s="1"/>
      <c r="AB36" s="1"/>
    </row>
    <row r="37" spans="1:28" ht="183.75" customHeight="1" x14ac:dyDescent="0.25">
      <c r="A37" s="18">
        <v>35</v>
      </c>
      <c r="B37" s="73" t="s">
        <v>17</v>
      </c>
      <c r="C37" s="20" t="s">
        <v>82</v>
      </c>
      <c r="D37" s="48">
        <v>4392000</v>
      </c>
      <c r="E37" s="49">
        <v>1990000</v>
      </c>
      <c r="F37" s="47">
        <v>75</v>
      </c>
      <c r="G37" s="38">
        <v>1095000</v>
      </c>
      <c r="H37" s="4" t="s">
        <v>113</v>
      </c>
      <c r="I37" s="16"/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X37" s="1"/>
      <c r="Z37" s="1"/>
      <c r="AA37" s="1"/>
      <c r="AB37" s="1"/>
    </row>
    <row r="38" spans="1:28" ht="45" x14ac:dyDescent="0.25">
      <c r="A38" s="18">
        <v>36</v>
      </c>
      <c r="B38" s="28" t="s">
        <v>19</v>
      </c>
      <c r="C38" s="19" t="s">
        <v>83</v>
      </c>
      <c r="D38" s="45">
        <v>650000</v>
      </c>
      <c r="E38" s="46">
        <v>300000</v>
      </c>
      <c r="F38" s="47">
        <v>75</v>
      </c>
      <c r="G38" s="38">
        <v>165000</v>
      </c>
      <c r="H38" s="4" t="s">
        <v>114</v>
      </c>
      <c r="I38" s="16"/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X38" s="1"/>
      <c r="Z38" s="1"/>
      <c r="AA38" s="1"/>
      <c r="AB38" s="1"/>
    </row>
    <row r="39" spans="1:28" ht="60" x14ac:dyDescent="0.25">
      <c r="A39" s="18">
        <v>37</v>
      </c>
      <c r="B39" s="28" t="s">
        <v>14</v>
      </c>
      <c r="C39" s="19" t="s">
        <v>84</v>
      </c>
      <c r="D39" s="45">
        <v>170000</v>
      </c>
      <c r="E39" s="46">
        <v>100000</v>
      </c>
      <c r="F39" s="47">
        <v>75</v>
      </c>
      <c r="G39" s="38">
        <v>55000</v>
      </c>
      <c r="H39" s="4" t="s">
        <v>115</v>
      </c>
      <c r="I39" s="16"/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X39" s="1"/>
      <c r="Z39" s="1"/>
      <c r="AA39" s="1"/>
      <c r="AB39" s="1"/>
    </row>
    <row r="40" spans="1:28" ht="30" x14ac:dyDescent="0.25">
      <c r="A40" s="18">
        <v>38</v>
      </c>
      <c r="B40" s="28" t="s">
        <v>104</v>
      </c>
      <c r="C40" s="19" t="s">
        <v>85</v>
      </c>
      <c r="D40" s="45">
        <v>525000</v>
      </c>
      <c r="E40" s="46">
        <v>180000</v>
      </c>
      <c r="F40" s="47">
        <v>70</v>
      </c>
      <c r="G40" s="38">
        <v>90000</v>
      </c>
      <c r="H40" s="4" t="s">
        <v>116</v>
      </c>
      <c r="I40" s="16"/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X40" s="1"/>
      <c r="Z40" s="1"/>
      <c r="AA40" s="1"/>
      <c r="AB40" s="1"/>
    </row>
    <row r="41" spans="1:28" ht="45" x14ac:dyDescent="0.25">
      <c r="A41" s="18">
        <v>39</v>
      </c>
      <c r="B41" s="28" t="s">
        <v>26</v>
      </c>
      <c r="C41" s="19" t="s">
        <v>55</v>
      </c>
      <c r="D41" s="45">
        <v>443330</v>
      </c>
      <c r="E41" s="46">
        <v>257830</v>
      </c>
      <c r="F41" s="47">
        <v>65</v>
      </c>
      <c r="G41" s="38">
        <v>116000</v>
      </c>
      <c r="H41" s="4" t="s">
        <v>117</v>
      </c>
      <c r="I41" s="16"/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X41" s="1"/>
      <c r="Z41" s="1"/>
      <c r="AA41" s="1"/>
      <c r="AB41" s="1"/>
    </row>
    <row r="42" spans="1:28" ht="65.25" customHeight="1" x14ac:dyDescent="0.25">
      <c r="A42" s="18">
        <v>40</v>
      </c>
      <c r="B42" s="28" t="s">
        <v>23</v>
      </c>
      <c r="C42" s="19" t="s">
        <v>81</v>
      </c>
      <c r="D42" s="45">
        <v>250000</v>
      </c>
      <c r="E42" s="46">
        <v>95000</v>
      </c>
      <c r="F42" s="47">
        <v>65</v>
      </c>
      <c r="G42" s="38">
        <v>43000</v>
      </c>
      <c r="H42" s="4" t="s">
        <v>118</v>
      </c>
      <c r="I42" s="16"/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X42" s="1"/>
      <c r="Z42" s="1"/>
      <c r="AA42" s="1"/>
      <c r="AB42" s="1"/>
    </row>
    <row r="43" spans="1:28" ht="75" x14ac:dyDescent="0.25">
      <c r="A43" s="18">
        <v>41</v>
      </c>
      <c r="B43" s="28" t="s">
        <v>30</v>
      </c>
      <c r="C43" s="19" t="s">
        <v>67</v>
      </c>
      <c r="D43" s="45">
        <v>137000</v>
      </c>
      <c r="E43" s="46">
        <v>40000</v>
      </c>
      <c r="F43" s="47">
        <v>65</v>
      </c>
      <c r="G43" s="38">
        <v>20000</v>
      </c>
      <c r="H43" s="4" t="s">
        <v>119</v>
      </c>
      <c r="I43" s="16"/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X43" s="1"/>
      <c r="Z43" s="1"/>
      <c r="AA43" s="1"/>
      <c r="AB43" s="1"/>
    </row>
    <row r="44" spans="1:28" ht="45" x14ac:dyDescent="0.25">
      <c r="A44" s="18">
        <v>42</v>
      </c>
      <c r="B44" s="28" t="s">
        <v>7</v>
      </c>
      <c r="C44" s="19" t="s">
        <v>86</v>
      </c>
      <c r="D44" s="45">
        <v>224500</v>
      </c>
      <c r="E44" s="46">
        <v>157150</v>
      </c>
      <c r="F44" s="47">
        <v>60</v>
      </c>
      <c r="G44" s="38">
        <v>63000</v>
      </c>
      <c r="H44" s="4" t="s">
        <v>120</v>
      </c>
      <c r="I44" s="16"/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X44" s="1"/>
      <c r="Z44" s="1"/>
      <c r="AA44" s="1"/>
      <c r="AB44" s="1"/>
    </row>
    <row r="45" spans="1:28" ht="45" x14ac:dyDescent="0.25">
      <c r="A45" s="18">
        <v>43</v>
      </c>
      <c r="B45" s="28" t="s">
        <v>4</v>
      </c>
      <c r="C45" s="19" t="s">
        <v>87</v>
      </c>
      <c r="D45" s="45">
        <v>181600</v>
      </c>
      <c r="E45" s="46">
        <v>75000</v>
      </c>
      <c r="F45" s="47">
        <v>60</v>
      </c>
      <c r="G45" s="38">
        <v>32000</v>
      </c>
      <c r="H45" s="4" t="s">
        <v>121</v>
      </c>
      <c r="I45" s="16"/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X45" s="1"/>
      <c r="Z45" s="1"/>
      <c r="AA45" s="1"/>
      <c r="AB45" s="1"/>
    </row>
    <row r="46" spans="1:28" ht="90.75" thickBot="1" x14ac:dyDescent="0.3">
      <c r="A46" s="18">
        <v>44</v>
      </c>
      <c r="B46" s="74" t="s">
        <v>21</v>
      </c>
      <c r="C46" s="22" t="s">
        <v>88</v>
      </c>
      <c r="D46" s="51">
        <v>2154000</v>
      </c>
      <c r="E46" s="52">
        <v>455000</v>
      </c>
      <c r="F46" s="53">
        <v>55</v>
      </c>
      <c r="G46" s="40">
        <v>159000</v>
      </c>
      <c r="H46" s="5" t="s">
        <v>122</v>
      </c>
      <c r="I46" s="16"/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X46" s="1"/>
      <c r="Z46" s="1"/>
      <c r="AA46" s="1"/>
      <c r="AB46" s="1"/>
    </row>
    <row r="47" spans="1:28" x14ac:dyDescent="0.25">
      <c r="A47" s="18"/>
      <c r="B47" s="29"/>
      <c r="C47" s="30"/>
      <c r="D47" s="31"/>
      <c r="E47" s="31">
        <f>SUM(E3:E46)</f>
        <v>11561980</v>
      </c>
      <c r="F47" s="32"/>
      <c r="G47" s="41">
        <f>SUM(G3:G46)</f>
        <v>8500000</v>
      </c>
      <c r="H47" s="30"/>
      <c r="I47" s="16"/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X47" s="1"/>
      <c r="Z47" s="1"/>
      <c r="AA47" s="1"/>
      <c r="AB47" s="1"/>
    </row>
    <row r="48" spans="1:28" x14ac:dyDescent="0.25">
      <c r="A48" s="18"/>
      <c r="B48" s="24" t="s">
        <v>47</v>
      </c>
      <c r="C48" s="25"/>
      <c r="D48" s="26"/>
      <c r="E48" s="26"/>
      <c r="F48" s="27"/>
      <c r="G48" s="26"/>
      <c r="H48" s="26"/>
      <c r="I48" s="16"/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X48" s="1"/>
      <c r="Z48" s="1"/>
      <c r="AA48" s="1"/>
      <c r="AB48" s="1"/>
    </row>
    <row r="49" spans="1:28" ht="30" x14ac:dyDescent="0.25">
      <c r="A49" s="18">
        <v>45</v>
      </c>
      <c r="B49" s="28" t="s">
        <v>18</v>
      </c>
      <c r="C49" s="21" t="s">
        <v>91</v>
      </c>
      <c r="D49" s="57" t="s">
        <v>100</v>
      </c>
      <c r="E49" s="58"/>
      <c r="F49" s="58"/>
      <c r="G49" s="58"/>
      <c r="H49" s="58"/>
      <c r="I49" s="16"/>
      <c r="J49" s="1"/>
      <c r="K49" s="1"/>
      <c r="L49" s="1"/>
      <c r="M49" s="1"/>
      <c r="N49" s="1"/>
      <c r="O49" s="1"/>
      <c r="P49" s="1"/>
      <c r="Q49" s="1"/>
      <c r="S49" s="1"/>
      <c r="T49" s="1"/>
      <c r="U49" s="1"/>
      <c r="X49" s="1"/>
      <c r="Z49" s="1"/>
      <c r="AA49" s="1"/>
      <c r="AB49" s="1"/>
    </row>
    <row r="50" spans="1:28" ht="47.25" customHeight="1" x14ac:dyDescent="0.25">
      <c r="A50" s="18">
        <v>46</v>
      </c>
      <c r="B50" s="28" t="s">
        <v>45</v>
      </c>
      <c r="C50" s="21" t="s">
        <v>89</v>
      </c>
      <c r="D50" s="55" t="s">
        <v>101</v>
      </c>
      <c r="E50" s="56"/>
      <c r="F50" s="56"/>
      <c r="G50" s="56"/>
      <c r="H50" s="56"/>
      <c r="I50" s="16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  <c r="X50" s="1"/>
      <c r="Z50" s="1"/>
      <c r="AA50" s="1"/>
      <c r="AB50" s="1"/>
    </row>
    <row r="51" spans="1:28" x14ac:dyDescent="0.25">
      <c r="A51" s="18">
        <v>47</v>
      </c>
      <c r="B51" s="28" t="s">
        <v>48</v>
      </c>
      <c r="C51" s="21" t="s">
        <v>90</v>
      </c>
      <c r="D51" s="59" t="s">
        <v>49</v>
      </c>
      <c r="E51" s="58"/>
      <c r="F51" s="58"/>
      <c r="G51" s="58"/>
      <c r="H51" s="58"/>
      <c r="I51" s="16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X51" s="1"/>
      <c r="Z51" s="1"/>
      <c r="AA51" s="1"/>
      <c r="AB51" s="1"/>
    </row>
    <row r="52" spans="1:28" ht="30" x14ac:dyDescent="0.25">
      <c r="A52" s="18">
        <v>48</v>
      </c>
      <c r="B52" s="28" t="s">
        <v>0</v>
      </c>
      <c r="C52" s="19" t="s">
        <v>78</v>
      </c>
      <c r="D52" s="59" t="s">
        <v>123</v>
      </c>
      <c r="E52" s="58"/>
      <c r="F52" s="58"/>
      <c r="G52" s="58"/>
      <c r="H52" s="58"/>
      <c r="I52" s="16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X52" s="1"/>
      <c r="Z52" s="1"/>
      <c r="AA52" s="1"/>
      <c r="AB52" s="1"/>
    </row>
    <row r="53" spans="1:28" ht="9.75" customHeight="1" thickBot="1" x14ac:dyDescent="0.3">
      <c r="A53" s="60"/>
      <c r="B53" s="29"/>
      <c r="C53" s="30"/>
      <c r="D53" s="61"/>
      <c r="E53" s="62"/>
      <c r="F53" s="62"/>
      <c r="G53" s="62"/>
      <c r="H53" s="62"/>
      <c r="I53" s="16"/>
      <c r="J53" s="1"/>
      <c r="K53" s="1"/>
      <c r="L53" s="1"/>
      <c r="M53" s="1"/>
      <c r="N53" s="1"/>
      <c r="O53" s="1"/>
      <c r="P53" s="1"/>
      <c r="Q53" s="1"/>
      <c r="S53" s="1"/>
      <c r="T53" s="1"/>
      <c r="U53" s="1"/>
      <c r="X53" s="1"/>
      <c r="Z53" s="1"/>
      <c r="AA53" s="1"/>
      <c r="AB53" s="1"/>
    </row>
    <row r="54" spans="1:28" x14ac:dyDescent="0.25">
      <c r="A54" s="16"/>
      <c r="B54" s="63" t="s">
        <v>103</v>
      </c>
      <c r="C54" s="64"/>
      <c r="D54" s="65"/>
      <c r="E54" s="65"/>
      <c r="F54" s="65"/>
      <c r="G54" s="65"/>
      <c r="H54" s="66"/>
      <c r="I54" s="23"/>
      <c r="U54" s="1"/>
    </row>
    <row r="55" spans="1:28" x14ac:dyDescent="0.25">
      <c r="A55" s="16"/>
      <c r="B55" s="67"/>
      <c r="C55" s="54"/>
      <c r="D55" s="54"/>
      <c r="E55" s="54"/>
      <c r="F55" s="54"/>
      <c r="G55" s="54"/>
      <c r="H55" s="68"/>
      <c r="I55" s="23"/>
      <c r="U55" s="1"/>
    </row>
    <row r="56" spans="1:28" x14ac:dyDescent="0.25">
      <c r="A56" s="16"/>
      <c r="B56" s="67"/>
      <c r="C56" s="54"/>
      <c r="D56" s="54"/>
      <c r="E56" s="54"/>
      <c r="F56" s="54"/>
      <c r="G56" s="54"/>
      <c r="H56" s="68"/>
      <c r="I56" s="23"/>
      <c r="U56" s="1"/>
    </row>
    <row r="57" spans="1:28" x14ac:dyDescent="0.25">
      <c r="A57" s="16"/>
      <c r="B57" s="67"/>
      <c r="C57" s="54"/>
      <c r="D57" s="54"/>
      <c r="E57" s="54"/>
      <c r="F57" s="54"/>
      <c r="G57" s="54"/>
      <c r="H57" s="68"/>
      <c r="I57" s="23"/>
      <c r="U57" s="1"/>
    </row>
    <row r="58" spans="1:28" x14ac:dyDescent="0.25">
      <c r="A58" s="16"/>
      <c r="B58" s="67"/>
      <c r="C58" s="54"/>
      <c r="D58" s="54"/>
      <c r="E58" s="54"/>
      <c r="F58" s="54"/>
      <c r="G58" s="54"/>
      <c r="H58" s="68"/>
      <c r="I58" s="23"/>
      <c r="U58" s="1"/>
    </row>
    <row r="59" spans="1:28" x14ac:dyDescent="0.25">
      <c r="A59" s="16"/>
      <c r="B59" s="67"/>
      <c r="C59" s="54"/>
      <c r="D59" s="54"/>
      <c r="E59" s="54"/>
      <c r="F59" s="54"/>
      <c r="G59" s="54"/>
      <c r="H59" s="68"/>
      <c r="I59" s="23"/>
      <c r="U59" s="1"/>
    </row>
    <row r="60" spans="1:28" x14ac:dyDescent="0.25">
      <c r="A60" s="16"/>
      <c r="B60" s="67"/>
      <c r="C60" s="54"/>
      <c r="D60" s="54"/>
      <c r="E60" s="54"/>
      <c r="F60" s="54"/>
      <c r="G60" s="54"/>
      <c r="H60" s="68"/>
      <c r="I60" s="23"/>
      <c r="U60" s="1"/>
    </row>
    <row r="61" spans="1:28" x14ac:dyDescent="0.25">
      <c r="A61" s="16"/>
      <c r="B61" s="67"/>
      <c r="C61" s="54"/>
      <c r="D61" s="54"/>
      <c r="E61" s="54"/>
      <c r="F61" s="54"/>
      <c r="G61" s="54"/>
      <c r="H61" s="68"/>
      <c r="I61" s="23"/>
      <c r="U61" s="1"/>
    </row>
    <row r="62" spans="1:28" x14ac:dyDescent="0.25">
      <c r="A62" s="16"/>
      <c r="B62" s="67"/>
      <c r="C62" s="54"/>
      <c r="D62" s="54"/>
      <c r="E62" s="54"/>
      <c r="F62" s="54"/>
      <c r="G62" s="54"/>
      <c r="H62" s="68"/>
      <c r="I62" s="23"/>
      <c r="U62" s="1"/>
    </row>
    <row r="63" spans="1:28" x14ac:dyDescent="0.25">
      <c r="A63" s="16"/>
      <c r="B63" s="67"/>
      <c r="C63" s="54"/>
      <c r="D63" s="54"/>
      <c r="E63" s="54"/>
      <c r="F63" s="54"/>
      <c r="G63" s="54"/>
      <c r="H63" s="68"/>
      <c r="I63" s="23"/>
      <c r="U63" s="1"/>
    </row>
    <row r="64" spans="1:28" x14ac:dyDescent="0.25">
      <c r="A64" s="16"/>
      <c r="B64" s="67"/>
      <c r="C64" s="54"/>
      <c r="D64" s="54"/>
      <c r="E64" s="54"/>
      <c r="F64" s="54"/>
      <c r="G64" s="54"/>
      <c r="H64" s="68"/>
      <c r="I64" s="23"/>
      <c r="U64" s="1"/>
    </row>
    <row r="65" spans="1:21" x14ac:dyDescent="0.25">
      <c r="A65" s="16"/>
      <c r="B65" s="67"/>
      <c r="C65" s="54"/>
      <c r="D65" s="54"/>
      <c r="E65" s="54"/>
      <c r="F65" s="54"/>
      <c r="G65" s="54"/>
      <c r="H65" s="68"/>
      <c r="I65" s="23"/>
      <c r="U65" s="1"/>
    </row>
    <row r="66" spans="1:21" x14ac:dyDescent="0.25">
      <c r="A66" s="16"/>
      <c r="B66" s="67"/>
      <c r="C66" s="54"/>
      <c r="D66" s="54"/>
      <c r="E66" s="54"/>
      <c r="F66" s="54"/>
      <c r="G66" s="54"/>
      <c r="H66" s="68"/>
      <c r="I66" s="23"/>
      <c r="U66" s="1"/>
    </row>
    <row r="67" spans="1:21" x14ac:dyDescent="0.25">
      <c r="A67" s="16"/>
      <c r="B67" s="67"/>
      <c r="C67" s="54"/>
      <c r="D67" s="54"/>
      <c r="E67" s="54"/>
      <c r="F67" s="54"/>
      <c r="G67" s="54"/>
      <c r="H67" s="68"/>
      <c r="I67" s="23"/>
      <c r="U67" s="1"/>
    </row>
    <row r="68" spans="1:21" x14ac:dyDescent="0.25">
      <c r="A68" s="16"/>
      <c r="B68" s="67"/>
      <c r="C68" s="54"/>
      <c r="D68" s="54"/>
      <c r="E68" s="54"/>
      <c r="F68" s="54"/>
      <c r="G68" s="54"/>
      <c r="H68" s="68"/>
      <c r="I68" s="23"/>
      <c r="U68" s="1"/>
    </row>
    <row r="69" spans="1:21" x14ac:dyDescent="0.25">
      <c r="A69" s="16"/>
      <c r="B69" s="67"/>
      <c r="C69" s="54"/>
      <c r="D69" s="54"/>
      <c r="E69" s="54"/>
      <c r="F69" s="54"/>
      <c r="G69" s="54"/>
      <c r="H69" s="68"/>
      <c r="I69" s="23"/>
      <c r="U69" s="1"/>
    </row>
    <row r="70" spans="1:21" x14ac:dyDescent="0.25">
      <c r="A70" s="16"/>
      <c r="B70" s="67"/>
      <c r="C70" s="54"/>
      <c r="D70" s="54"/>
      <c r="E70" s="54"/>
      <c r="F70" s="54"/>
      <c r="G70" s="54"/>
      <c r="H70" s="68"/>
      <c r="I70" s="23"/>
      <c r="U70" s="1"/>
    </row>
    <row r="71" spans="1:21" x14ac:dyDescent="0.25">
      <c r="A71" s="16"/>
      <c r="B71" s="67"/>
      <c r="C71" s="54"/>
      <c r="D71" s="54"/>
      <c r="E71" s="54"/>
      <c r="F71" s="54"/>
      <c r="G71" s="54"/>
      <c r="H71" s="68"/>
      <c r="I71" s="23"/>
      <c r="U71" s="1"/>
    </row>
    <row r="72" spans="1:21" x14ac:dyDescent="0.25">
      <c r="A72" s="16"/>
      <c r="B72" s="67"/>
      <c r="C72" s="54"/>
      <c r="D72" s="54"/>
      <c r="E72" s="54"/>
      <c r="F72" s="54"/>
      <c r="G72" s="54"/>
      <c r="H72" s="68"/>
      <c r="I72" s="23"/>
      <c r="U72" s="1"/>
    </row>
    <row r="73" spans="1:21" ht="15.75" thickBot="1" x14ac:dyDescent="0.3">
      <c r="A73" s="16"/>
      <c r="B73" s="69"/>
      <c r="C73" s="70"/>
      <c r="D73" s="70"/>
      <c r="E73" s="70"/>
      <c r="F73" s="70"/>
      <c r="G73" s="70"/>
      <c r="H73" s="71"/>
      <c r="I73" s="23"/>
      <c r="U73" s="1"/>
    </row>
    <row r="74" spans="1:21" x14ac:dyDescent="0.25">
      <c r="B74" s="1"/>
      <c r="C74" s="1"/>
      <c r="D74" s="1"/>
      <c r="E74" s="1"/>
      <c r="F74" s="7"/>
      <c r="U74" s="1"/>
    </row>
  </sheetData>
  <mergeCells count="5">
    <mergeCell ref="B54:H73"/>
    <mergeCell ref="D50:H50"/>
    <mergeCell ref="D49:H49"/>
    <mergeCell ref="D51:H51"/>
    <mergeCell ref="D52:H52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LITERÁRNÍ AKCE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2020-02-14T09:42:28Z</cp:lastPrinted>
  <dcterms:created xsi:type="dcterms:W3CDTF">2019-10-03T07:42:06Z</dcterms:created>
  <dcterms:modified xsi:type="dcterms:W3CDTF">2020-02-14T09:44:55Z</dcterms:modified>
</cp:coreProperties>
</file>