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635" activeTab="0"/>
  </bookViews>
  <sheets>
    <sheet name="zahran.cesty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<sst xmlns="http://schemas.openxmlformats.org/spreadsheetml/2006/main" count="81" uniqueCount="69">
  <si>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Stát</t>
  </si>
  <si>
    <t>Aktivita</t>
  </si>
  <si>
    <t>Náklady v Kč</t>
  </si>
  <si>
    <t>Francie</t>
  </si>
  <si>
    <t>Český stánek na mezinárodním veletrhu MIDEM</t>
  </si>
  <si>
    <t>Prezentace výstavy Homo Faber v sídle UNESCO</t>
  </si>
  <si>
    <t>Egypt</t>
  </si>
  <si>
    <t>Prezentace Visegrádské antologie na MKV v Káhiře</t>
  </si>
  <si>
    <t>Izrael</t>
  </si>
  <si>
    <t>Hostování činohry Národního divadla v Tel Avivu</t>
  </si>
  <si>
    <t>Rakousko</t>
  </si>
  <si>
    <t>Vyslání spisovatelů na autorská čtení do Vídně</t>
  </si>
  <si>
    <t>Velká Británie</t>
  </si>
  <si>
    <t>Vyslání spisovatelů na autorská čtení do Londýna</t>
  </si>
  <si>
    <t>SRN</t>
  </si>
  <si>
    <t>Vyslání spisovatelů na MKV Lipsko</t>
  </si>
  <si>
    <t>Maďarsko</t>
  </si>
  <si>
    <t>Vyslání výstavy A.Muchy z MG Brno do Budapešti</t>
  </si>
  <si>
    <t>Itálie</t>
  </si>
  <si>
    <t>Vyslání spisovatele na MKV Boloňa</t>
  </si>
  <si>
    <t>Argentina</t>
  </si>
  <si>
    <t>Vyslání výstavy scénografie J.Svobody</t>
  </si>
  <si>
    <t>Finsko</t>
  </si>
  <si>
    <t>Hostování opery Národního divadla v Helsinkách</t>
  </si>
  <si>
    <t>USA</t>
  </si>
  <si>
    <t>Vyslání výstavy Život je jen náhoda do USA a Kanady</t>
  </si>
  <si>
    <t>Hostování České filharmonie v Budapešti</t>
  </si>
  <si>
    <t>Slovensko</t>
  </si>
  <si>
    <t>Visegrád</t>
  </si>
  <si>
    <t>Příprava španělské mutace Visegrádské antologie</t>
  </si>
  <si>
    <t>Španělsko</t>
  </si>
  <si>
    <t>Vyslání M.Uhdeho na scénické čtení</t>
  </si>
  <si>
    <t>Kanada</t>
  </si>
  <si>
    <t>Vyslání porotců do soutěže A.Dvořáka</t>
  </si>
  <si>
    <t>Norsko</t>
  </si>
  <si>
    <t>Vyslání spisovatelů na autorská čtení do Oslo</t>
  </si>
  <si>
    <t>Rusko</t>
  </si>
  <si>
    <t>Vyslání spisovatelů na MKV Moskva</t>
  </si>
  <si>
    <t>Celkem</t>
  </si>
  <si>
    <t>Kulturní aktivity zahraniční v ČR</t>
  </si>
  <si>
    <t xml:space="preserve">Aktivita </t>
  </si>
  <si>
    <t>Belgie</t>
  </si>
  <si>
    <t>Přijetí výstavy Valonští ilustrátoři</t>
  </si>
  <si>
    <t>Různé</t>
  </si>
  <si>
    <t>Koktejl na zahájení Dnů evropského filmu</t>
  </si>
  <si>
    <t>Hostování režiséra R. Wilsona v Národním divadle</t>
  </si>
  <si>
    <t>Čína</t>
  </si>
  <si>
    <t>Přijetí dvou výstav v rámci Čínského kult. festivalu</t>
  </si>
  <si>
    <t>Přijetí Čínského národního souboru</t>
  </si>
  <si>
    <t>Přijetí Orchestru mladých Evropské unie</t>
  </si>
  <si>
    <t>Lucembursko</t>
  </si>
  <si>
    <t>Vystoupení sboru Mosel Voices v Praze</t>
  </si>
  <si>
    <t>Přijetí výstavy Košický zlatý poklad v NM</t>
  </si>
  <si>
    <t>Švédsko</t>
  </si>
  <si>
    <t>Přijetí výstavy Švédské sklo v UPM</t>
  </si>
  <si>
    <t>Náboženství a veřejná moc v zemích EU</t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</si>
  <si>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Výdaje na zahraniční pracovní cesty</t>
    </r>
  </si>
  <si>
    <t>Kód řádku</t>
  </si>
  <si>
    <t>Počet cest</t>
  </si>
  <si>
    <t>Zahraniční pracovní cesty – běžné (347 cest)</t>
  </si>
  <si>
    <t>Zahraniční pracovní cesty – PREU (99 cest)</t>
  </si>
  <si>
    <t>Kulturní aktivity – cesty k vystoupení v zahraničí na základě Dohod o PP (48 cest)</t>
  </si>
  <si>
    <t>494 cest</t>
  </si>
  <si>
    <t>správný součet</t>
  </si>
  <si>
    <t xml:space="preserve">souhlasí </t>
  </si>
  <si>
    <t>celkem KA</t>
  </si>
  <si>
    <t>souhlasí</t>
  </si>
  <si>
    <t>v součtu chybí</t>
  </si>
  <si>
    <t>Hostování činohry Národního divadla v Bratislavě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</si>
</sst>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" fillId="0" borderId="2" xfId="0" applyNumberFormat="1" applyFont="1" applyBorder="1" applyAlignment="1">
      <alignment vertical="top" wrapText="1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4" fillId="2" borderId="1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4" fontId="1" fillId="2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6">
      <selection activeCell="C21" sqref="C21"/>
    </sheetView>
  </sheetViews>
  <sheetFormatPr defaultColWidth="9.140625" defaultRowHeight="12.75"/>
  <cols>
    <col min="1" max="1" width="11.57421875" style="0" customWidth="1"/>
    <col min="2" max="2" width="42.8515625" style="0" customWidth="1"/>
    <col min="3" max="3" width="18.140625" style="13" customWidth="1"/>
    <col min="4" max="4" width="15.57421875" style="0" customWidth="1"/>
    <col min="5" max="5" width="13.7109375" style="0" customWidth="1"/>
  </cols>
  <sheetData>
    <row r="1" spans="1:3" ht="16.5" thickBot="1">
      <c r="A1" s="1" t="s">
        <v>0</v>
      </c>
      <c r="B1" s="2" t="s">
        <v>1</v>
      </c>
      <c r="C1" s="11" t="s">
        <v>2</v>
      </c>
    </row>
    <row r="2" spans="1:3" ht="32.25" thickBot="1">
      <c r="A2" s="3" t="s">
        <v>3</v>
      </c>
      <c r="B2" s="4" t="s">
        <v>4</v>
      </c>
      <c r="C2" s="12">
        <v>437000</v>
      </c>
    </row>
    <row r="3" spans="1:3" ht="32.25" thickBot="1">
      <c r="A3" s="3" t="s">
        <v>3</v>
      </c>
      <c r="B3" s="4" t="s">
        <v>5</v>
      </c>
      <c r="C3" s="12">
        <v>720806.44</v>
      </c>
    </row>
    <row r="4" spans="1:3" ht="32.25" thickBot="1">
      <c r="A4" s="3" t="s">
        <v>6</v>
      </c>
      <c r="B4" s="4" t="s">
        <v>7</v>
      </c>
      <c r="C4" s="12">
        <v>114224</v>
      </c>
    </row>
    <row r="5" spans="1:3" ht="32.25" thickBot="1">
      <c r="A5" s="3" t="s">
        <v>8</v>
      </c>
      <c r="B5" s="4" t="s">
        <v>9</v>
      </c>
      <c r="C5" s="12">
        <v>1085000</v>
      </c>
    </row>
    <row r="6" spans="1:3" ht="32.25" thickBot="1">
      <c r="A6" s="3" t="s">
        <v>10</v>
      </c>
      <c r="B6" s="4" t="s">
        <v>11</v>
      </c>
      <c r="C6" s="12">
        <v>24052</v>
      </c>
    </row>
    <row r="7" spans="1:3" ht="32.25" thickBot="1">
      <c r="A7" s="3" t="s">
        <v>12</v>
      </c>
      <c r="B7" s="4" t="s">
        <v>13</v>
      </c>
      <c r="C7" s="12">
        <v>41370</v>
      </c>
    </row>
    <row r="8" spans="1:3" ht="16.5" thickBot="1">
      <c r="A8" s="3" t="s">
        <v>14</v>
      </c>
      <c r="B8" s="4" t="s">
        <v>15</v>
      </c>
      <c r="C8" s="12">
        <v>90293</v>
      </c>
    </row>
    <row r="9" spans="1:3" ht="32.25" thickBot="1">
      <c r="A9" s="3" t="s">
        <v>16</v>
      </c>
      <c r="B9" s="4" t="s">
        <v>17</v>
      </c>
      <c r="C9" s="12">
        <v>300000</v>
      </c>
    </row>
    <row r="10" spans="1:3" ht="16.5" thickBot="1">
      <c r="A10" s="3" t="s">
        <v>18</v>
      </c>
      <c r="B10" s="4" t="s">
        <v>19</v>
      </c>
      <c r="C10" s="12">
        <v>25195</v>
      </c>
    </row>
    <row r="11" spans="1:3" ht="32.25" thickBot="1">
      <c r="A11" s="3" t="s">
        <v>20</v>
      </c>
      <c r="B11" s="4" t="s">
        <v>21</v>
      </c>
      <c r="C11" s="12">
        <v>265000</v>
      </c>
    </row>
    <row r="12" spans="1:3" ht="32.25" thickBot="1">
      <c r="A12" s="3" t="s">
        <v>22</v>
      </c>
      <c r="B12" s="4" t="s">
        <v>23</v>
      </c>
      <c r="C12" s="12">
        <v>395000</v>
      </c>
    </row>
    <row r="13" spans="1:3" ht="32.25" thickBot="1">
      <c r="A13" s="3" t="s">
        <v>24</v>
      </c>
      <c r="B13" s="4" t="s">
        <v>25</v>
      </c>
      <c r="C13" s="12">
        <v>600000</v>
      </c>
    </row>
    <row r="14" spans="1:3" ht="32.25" thickBot="1">
      <c r="A14" s="3" t="s">
        <v>16</v>
      </c>
      <c r="B14" s="4" t="s">
        <v>26</v>
      </c>
      <c r="C14" s="12">
        <v>400000</v>
      </c>
    </row>
    <row r="15" spans="1:3" ht="32.25" thickBot="1">
      <c r="A15" s="3" t="s">
        <v>27</v>
      </c>
      <c r="B15" s="4" t="s">
        <v>68</v>
      </c>
      <c r="C15" s="12">
        <v>400000</v>
      </c>
    </row>
    <row r="16" spans="1:3" ht="32.25" thickBot="1">
      <c r="A16" s="3" t="s">
        <v>28</v>
      </c>
      <c r="B16" s="4" t="s">
        <v>29</v>
      </c>
      <c r="C16" s="12">
        <v>60000</v>
      </c>
    </row>
    <row r="17" spans="1:3" ht="32.25" thickBot="1">
      <c r="A17" s="3" t="s">
        <v>30</v>
      </c>
      <c r="B17" s="4" t="s">
        <v>31</v>
      </c>
      <c r="C17" s="12">
        <v>140000</v>
      </c>
    </row>
    <row r="18" spans="1:3" ht="16.5" thickBot="1">
      <c r="A18" s="3" t="s">
        <v>32</v>
      </c>
      <c r="B18" s="4" t="s">
        <v>33</v>
      </c>
      <c r="C18" s="12">
        <v>87956</v>
      </c>
    </row>
    <row r="19" spans="1:3" ht="16.5" thickBot="1">
      <c r="A19" s="3" t="s">
        <v>34</v>
      </c>
      <c r="B19" s="4" t="s">
        <v>35</v>
      </c>
      <c r="C19" s="21">
        <v>28922</v>
      </c>
    </row>
    <row r="20" spans="1:3" ht="16.5" thickBot="1">
      <c r="A20" s="3" t="s">
        <v>36</v>
      </c>
      <c r="B20" s="4" t="s">
        <v>37</v>
      </c>
      <c r="C20" s="12">
        <v>523971</v>
      </c>
    </row>
    <row r="21" spans="1:5" ht="16.5" thickBot="1">
      <c r="A21" s="3" t="s">
        <v>38</v>
      </c>
      <c r="B21" s="4"/>
      <c r="C21" s="12">
        <v>5709867.44</v>
      </c>
      <c r="D21" s="16">
        <f>SUM(C2:C20)</f>
        <v>5738789.4399999995</v>
      </c>
      <c r="E21" s="17" t="s">
        <v>63</v>
      </c>
    </row>
    <row r="22" spans="1:4" ht="15.75">
      <c r="A22" s="5"/>
      <c r="D22" s="13">
        <f>SUM(C21)</f>
        <v>5709867.44</v>
      </c>
    </row>
    <row r="23" spans="1:4" ht="15.75">
      <c r="A23" s="5" t="s">
        <v>39</v>
      </c>
      <c r="C23" s="15" t="s">
        <v>67</v>
      </c>
      <c r="D23" s="16">
        <f>SUM(D21-D22)</f>
        <v>28921.99999999907</v>
      </c>
    </row>
    <row r="24" ht="16.5" thickBot="1">
      <c r="A24" s="5"/>
    </row>
    <row r="25" spans="1:3" ht="16.5" thickBot="1">
      <c r="A25" s="1" t="s">
        <v>0</v>
      </c>
      <c r="B25" s="2" t="s">
        <v>40</v>
      </c>
      <c r="C25" s="11" t="s">
        <v>2</v>
      </c>
    </row>
    <row r="26" spans="1:3" ht="16.5" thickBot="1">
      <c r="A26" s="3" t="s">
        <v>41</v>
      </c>
      <c r="B26" s="4" t="s">
        <v>42</v>
      </c>
      <c r="C26" s="12">
        <v>190000</v>
      </c>
    </row>
    <row r="27" spans="1:3" ht="16.5" thickBot="1">
      <c r="A27" s="3" t="s">
        <v>43</v>
      </c>
      <c r="B27" s="4" t="s">
        <v>44</v>
      </c>
      <c r="C27" s="12">
        <v>100000</v>
      </c>
    </row>
    <row r="28" spans="1:3" ht="32.25" thickBot="1">
      <c r="A28" s="3" t="s">
        <v>12</v>
      </c>
      <c r="B28" s="4" t="s">
        <v>45</v>
      </c>
      <c r="C28" s="12">
        <v>150000</v>
      </c>
    </row>
    <row r="29" spans="1:3" ht="32.25" thickBot="1">
      <c r="A29" s="3" t="s">
        <v>46</v>
      </c>
      <c r="B29" s="4" t="s">
        <v>47</v>
      </c>
      <c r="C29" s="12">
        <v>700000</v>
      </c>
    </row>
    <row r="30" spans="1:3" ht="16.5" thickBot="1">
      <c r="A30" s="3" t="s">
        <v>46</v>
      </c>
      <c r="B30" s="4" t="s">
        <v>48</v>
      </c>
      <c r="C30" s="12">
        <v>2187839</v>
      </c>
    </row>
    <row r="31" spans="1:3" ht="32.25" thickBot="1">
      <c r="A31" s="3" t="s">
        <v>12</v>
      </c>
      <c r="B31" s="4" t="s">
        <v>49</v>
      </c>
      <c r="C31" s="12">
        <v>73439</v>
      </c>
    </row>
    <row r="32" spans="1:3" ht="32.25" thickBot="1">
      <c r="A32" s="3" t="s">
        <v>50</v>
      </c>
      <c r="B32" s="4" t="s">
        <v>51</v>
      </c>
      <c r="C32" s="12">
        <v>60000</v>
      </c>
    </row>
    <row r="33" spans="1:3" ht="32.25" thickBot="1">
      <c r="A33" s="3" t="s">
        <v>27</v>
      </c>
      <c r="B33" s="4" t="s">
        <v>52</v>
      </c>
      <c r="C33" s="12">
        <v>150000</v>
      </c>
    </row>
    <row r="34" spans="1:3" ht="16.5" thickBot="1">
      <c r="A34" s="3" t="s">
        <v>53</v>
      </c>
      <c r="B34" s="4" t="s">
        <v>54</v>
      </c>
      <c r="C34" s="12">
        <v>150000</v>
      </c>
    </row>
    <row r="35" spans="1:3" ht="16.5" thickBot="1">
      <c r="A35" s="3" t="s">
        <v>43</v>
      </c>
      <c r="B35" s="4" t="s">
        <v>55</v>
      </c>
      <c r="C35" s="12">
        <v>1518386.5</v>
      </c>
    </row>
    <row r="36" spans="1:5" ht="16.5" thickBot="1">
      <c r="A36" s="3" t="s">
        <v>38</v>
      </c>
      <c r="B36" s="4"/>
      <c r="C36" s="12">
        <v>5279664.5</v>
      </c>
      <c r="D36" s="16">
        <f>SUM(C26:C35)</f>
        <v>5279664.5</v>
      </c>
      <c r="E36" s="17" t="s">
        <v>64</v>
      </c>
    </row>
    <row r="37" spans="1:4" ht="15.75">
      <c r="A37" s="5"/>
      <c r="D37" s="13"/>
    </row>
    <row r="38" spans="1:4" ht="15.75">
      <c r="A38" s="5"/>
      <c r="D38" s="13">
        <f>SUM(D21)</f>
        <v>5738789.4399999995</v>
      </c>
    </row>
    <row r="39" spans="1:4" ht="16.5" thickBot="1">
      <c r="A39" s="5"/>
      <c r="D39" s="13">
        <f>SUM(D36)</f>
        <v>5279664.5</v>
      </c>
    </row>
    <row r="40" spans="1:5" ht="16.5" thickBot="1">
      <c r="A40" s="5"/>
      <c r="D40" s="18">
        <f>SUM(D38:D39)</f>
        <v>11018453.94</v>
      </c>
      <c r="E40" s="17" t="s">
        <v>65</v>
      </c>
    </row>
    <row r="41" spans="1:4" ht="15.75">
      <c r="A41" s="5"/>
      <c r="D41" s="13"/>
    </row>
    <row r="42" spans="1:4" ht="15.75">
      <c r="A42" s="5"/>
      <c r="D42" s="13"/>
    </row>
    <row r="43" spans="1:4" ht="15.75">
      <c r="A43" s="5"/>
      <c r="D43" s="13"/>
    </row>
    <row r="44" ht="15.75">
      <c r="A44" s="6" t="s">
        <v>56</v>
      </c>
    </row>
    <row r="45" ht="16.5" thickBot="1">
      <c r="A45" s="7"/>
    </row>
    <row r="46" spans="1:3" ht="32.25" thickBot="1">
      <c r="A46" s="8" t="s">
        <v>57</v>
      </c>
      <c r="B46" s="9" t="s">
        <v>58</v>
      </c>
      <c r="C46" s="14" t="s">
        <v>2</v>
      </c>
    </row>
    <row r="47" spans="1:3" ht="16.5" thickBot="1">
      <c r="A47" s="10">
        <v>7208</v>
      </c>
      <c r="B47" s="4" t="s">
        <v>59</v>
      </c>
      <c r="C47" s="12">
        <v>9460512.9</v>
      </c>
    </row>
    <row r="48" spans="1:3" ht="16.5" thickBot="1">
      <c r="A48" s="10">
        <v>7210</v>
      </c>
      <c r="B48" s="4" t="s">
        <v>60</v>
      </c>
      <c r="C48" s="12">
        <v>2945748.2</v>
      </c>
    </row>
    <row r="49" spans="1:3" ht="32.25" thickBot="1">
      <c r="A49" s="10">
        <v>7224</v>
      </c>
      <c r="B49" s="4" t="s">
        <v>61</v>
      </c>
      <c r="C49" s="12">
        <v>1117211.2</v>
      </c>
    </row>
    <row r="50" spans="1:5" ht="16.5" thickBot="1">
      <c r="A50" s="3" t="s">
        <v>38</v>
      </c>
      <c r="B50" s="4" t="s">
        <v>62</v>
      </c>
      <c r="C50" s="12">
        <v>13523472.3</v>
      </c>
      <c r="D50" s="19">
        <f>SUM(C47:C49)</f>
        <v>13523472.3</v>
      </c>
      <c r="E50" s="20" t="s">
        <v>66</v>
      </c>
    </row>
    <row r="51" ht="15.75">
      <c r="A51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zdenka.hankova</cp:lastModifiedBy>
  <cp:lastPrinted>2010-02-03T10:23:03Z</cp:lastPrinted>
  <dcterms:created xsi:type="dcterms:W3CDTF">2010-02-03T09:43:28Z</dcterms:created>
  <dcterms:modified xsi:type="dcterms:W3CDTF">2010-02-03T10:28:05Z</dcterms:modified>
  <cp:category/>
  <cp:version/>
  <cp:contentType/>
  <cp:contentStatus/>
</cp:coreProperties>
</file>