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josef.tichy\Desktop\Rada 2022\3. zasedání\NOVÉ FORMULÁŘE\"/>
    </mc:Choice>
  </mc:AlternateContent>
  <xr:revisionPtr revIDLastSave="0" documentId="13_ncr:1_{B66F63F0-4FEB-4659-B6CB-056861970A65}" xr6:coauthVersionLast="36" xr6:coauthVersionMax="36" xr10:uidLastSave="{00000000-0000-0000-0000-000000000000}"/>
  <bookViews>
    <workbookView xWindow="480" yWindow="240" windowWidth="20730" windowHeight="5670" xr2:uid="{00000000-000D-0000-FFFF-FFFF00000000}"/>
  </bookViews>
  <sheets>
    <sheet name="List1" sheetId="1" r:id="rId1"/>
    <sheet name="List2" sheetId="2" r:id="rId2"/>
  </sheets>
  <definedNames>
    <definedName name="__DdeLink__1961_1034385166" localSheetId="0">List1!#REF!</definedName>
    <definedName name="__DdeLink__3779_2198027195" localSheetId="0">List1!#REF!</definedName>
    <definedName name="_xlnm._FilterDatabase" localSheetId="0" hidden="1">List1!$A$1:$E$1</definedName>
    <definedName name="_Hlk25233852" localSheetId="0">List1!#REF!</definedName>
    <definedName name="_Hlk32237200" localSheetId="0">List1!#REF!</definedName>
    <definedName name="_Hlk33278506" localSheetId="0">List1!#REF!</definedName>
    <definedName name="_Hlk39146432" localSheetId="0">List1!#REF!</definedName>
    <definedName name="_Hlk41292791" localSheetId="0">List1!#REF!</definedName>
    <definedName name="_Hlk41822526" localSheetId="0">List1!#REF!</definedName>
    <definedName name="_Hlk528884430" localSheetId="0">List1!#REF!</definedName>
    <definedName name="_Hlk530386547" localSheetId="0">List1!#REF!</definedName>
    <definedName name="_Hlk58407745" localSheetId="0">List1!#REF!</definedName>
    <definedName name="_Hlk69741602" localSheetId="0">List1!#REF!</definedName>
    <definedName name="_Hlk70069636" localSheetId="0">List1!#REF!</definedName>
    <definedName name="_Hlk90397506" localSheetId="0">List1!#REF!</definedName>
    <definedName name="OLE_LINK36" localSheetId="0">List1!#REF!</definedName>
    <definedName name="OLE_LINK39" localSheetId="0">List1!#REF!</definedName>
    <definedName name="OLE_LINK40" localSheetId="0">List1!#REF!</definedName>
    <definedName name="ssl_cj" localSheetId="0">List1!#REF!</definedName>
  </definedNames>
  <calcPr calcId="191029"/>
</workbook>
</file>

<file path=xl/calcChain.xml><?xml version="1.0" encoding="utf-8"?>
<calcChain xmlns="http://schemas.openxmlformats.org/spreadsheetml/2006/main">
  <c r="S2" i="2" l="1"/>
</calcChain>
</file>

<file path=xl/sharedStrings.xml><?xml version="1.0" encoding="utf-8"?>
<sst xmlns="http://schemas.openxmlformats.org/spreadsheetml/2006/main" count="430" uniqueCount="318">
  <si>
    <t>evidenční číslo projektu</t>
  </si>
  <si>
    <t>žadatel</t>
  </si>
  <si>
    <t>název projektu</t>
  </si>
  <si>
    <t>právní forma žadatele</t>
  </si>
  <si>
    <t>Rejstřík do něhož je subjekt zapsán</t>
  </si>
  <si>
    <t>pod číslem</t>
  </si>
  <si>
    <t>RČ/IČ</t>
  </si>
  <si>
    <t>kontaktní osoba</t>
  </si>
  <si>
    <t>telefon</t>
  </si>
  <si>
    <t>mail</t>
  </si>
  <si>
    <t>adresa - ulice + číslo popisné</t>
  </si>
  <si>
    <t>adresa - město</t>
  </si>
  <si>
    <t>adresa - PSČ</t>
  </si>
  <si>
    <t>bankovní spojení</t>
  </si>
  <si>
    <t>žadatelský poplatek - zaplacený v Kč</t>
  </si>
  <si>
    <t>okruh</t>
  </si>
  <si>
    <t>rozpočet v Kč</t>
  </si>
  <si>
    <t>maximum poskytnutelné dotace</t>
  </si>
  <si>
    <t>požadavek na vyši dotace v Kč</t>
  </si>
  <si>
    <t>přiznaná dotace v Kč</t>
  </si>
  <si>
    <t>datum konání Rady</t>
  </si>
  <si>
    <t>datum podepsání smlouvy</t>
  </si>
  <si>
    <t>datum vyplacení dotace</t>
  </si>
  <si>
    <t>datum předložení projektu</t>
  </si>
  <si>
    <t>datum ukončení projektu</t>
  </si>
  <si>
    <t>datum pro předložení vyúčtování</t>
  </si>
  <si>
    <t>spisová značka</t>
  </si>
  <si>
    <t>poznámka</t>
  </si>
  <si>
    <t>NE</t>
  </si>
  <si>
    <t>Spolek</t>
  </si>
  <si>
    <t>Spolkový rejstřík vedený Městským soudem v Praze</t>
  </si>
  <si>
    <t>110 00</t>
  </si>
  <si>
    <t>a)</t>
  </si>
  <si>
    <t>b)</t>
  </si>
  <si>
    <t>archivace</t>
  </si>
  <si>
    <t>Zájem o slyšení na radě</t>
  </si>
  <si>
    <t>Praha 1 - Nové Město</t>
  </si>
  <si>
    <t>31. prosince 2022</t>
  </si>
  <si>
    <t>30. ledna 2023</t>
  </si>
  <si>
    <t>c)</t>
  </si>
  <si>
    <t>f)</t>
  </si>
  <si>
    <t>d)</t>
  </si>
  <si>
    <t>d), f)</t>
  </si>
  <si>
    <t>a), b), d), e)</t>
  </si>
  <si>
    <t>Sdružení výtvarných kritiků a teoretiků</t>
  </si>
  <si>
    <t>spolek BM</t>
  </si>
  <si>
    <t>a), d), e)</t>
  </si>
  <si>
    <t>Společnost Jindřicha Chalupeckého, z.s.</t>
  </si>
  <si>
    <t>b), e)</t>
  </si>
  <si>
    <t>e)</t>
  </si>
  <si>
    <t>e), f)</t>
  </si>
  <si>
    <t>111 2022</t>
  </si>
  <si>
    <t>113 2022</t>
  </si>
  <si>
    <t>Divadlo Bolka Polívky, z. ú.</t>
  </si>
  <si>
    <t>a), e), f)</t>
  </si>
  <si>
    <t>115 2022</t>
  </si>
  <si>
    <t>123 2022</t>
  </si>
  <si>
    <t>124 2022</t>
  </si>
  <si>
    <t>125 2022</t>
  </si>
  <si>
    <t>129 2022</t>
  </si>
  <si>
    <t>Cattacan, s.r.o.</t>
  </si>
  <si>
    <t>Literární příspěvek k dobré češtině, toleranci a tolik potřebnému úsměvu: Radka Kvačková - Nestalo se částečně nic aneb Jak je to u nás a kdo za to může; knižní publikace, edice Maličkosti</t>
  </si>
  <si>
    <t>Chybí zpráva o činnosti.</t>
  </si>
  <si>
    <t>Svědek Ostravy. Fotograf Viktor Kolář st.</t>
  </si>
  <si>
    <t>Galerie a nakladatelství Stará pošta, z. ú.</t>
  </si>
  <si>
    <t>Petr Veselý / MONOGRAFIE</t>
  </si>
  <si>
    <t>136 2022</t>
  </si>
  <si>
    <t>139 2022</t>
  </si>
  <si>
    <t>141 2022</t>
  </si>
  <si>
    <t>142 2022</t>
  </si>
  <si>
    <t>148 2022</t>
  </si>
  <si>
    <t>152 2022</t>
  </si>
  <si>
    <t>153 2022</t>
  </si>
  <si>
    <t>157 2022</t>
  </si>
  <si>
    <t>158 2022</t>
  </si>
  <si>
    <t>Karel Kerlický</t>
  </si>
  <si>
    <t>Gravitační pole nevyslovitelného - Antony Gormley, Pavla Melková</t>
  </si>
  <si>
    <t>Chybí zpráva o činnosti a seznam dotací.</t>
  </si>
  <si>
    <t>Jaroslav Matouš - monografie skláře in memoriam</t>
  </si>
  <si>
    <t>Viktor Kolář - Času dost</t>
  </si>
  <si>
    <t>Galerie Morzin, z.s.</t>
  </si>
  <si>
    <t>Sochařský rok</t>
  </si>
  <si>
    <t>Chyby ve formulářích (neshoduje se název projektu).</t>
  </si>
  <si>
    <t>MLUVÍCÍ KNIHA z.s.</t>
  </si>
  <si>
    <t>VÝROBA AUDIOKNIH PRO ZRAKOVĚ HANDICAPOVANÉ</t>
  </si>
  <si>
    <t>i)</t>
  </si>
  <si>
    <t>Divadlo Štěstí, z.s.</t>
  </si>
  <si>
    <t>UMĚLCOVÉ NA POUTI</t>
  </si>
  <si>
    <t>Chybí seznam dotací.</t>
  </si>
  <si>
    <t>Matouš Hejl</t>
  </si>
  <si>
    <t>Vznik opery Přízraky</t>
  </si>
  <si>
    <t>SixHouses z.s.</t>
  </si>
  <si>
    <t>Jan Mocek: Uvedení představení Virtual Ritual v Toplo Centrala, 2022, Bulharsko</t>
  </si>
  <si>
    <t>Chyby ve formuláři.</t>
  </si>
  <si>
    <t>Anna Romanovská Fliegerová</t>
  </si>
  <si>
    <t>K. V. I. Letní kurzy volné improvizace</t>
  </si>
  <si>
    <t>161 2022</t>
  </si>
  <si>
    <t>164 2022</t>
  </si>
  <si>
    <t>167 2022</t>
  </si>
  <si>
    <t>169 2022</t>
  </si>
  <si>
    <t>170 2022</t>
  </si>
  <si>
    <t>172 2022</t>
  </si>
  <si>
    <t>177 2022</t>
  </si>
  <si>
    <t>181 2022</t>
  </si>
  <si>
    <t>Run OpeRun, z. s.</t>
  </si>
  <si>
    <t>Svatováclavský hudební festival, z. s.</t>
  </si>
  <si>
    <t>Svatováclavský hudební festival 2022 (1. část)</t>
  </si>
  <si>
    <t>Chybí formulář popisu projektu.</t>
  </si>
  <si>
    <t>Chybí potvrzení o žadatelském poplatku.</t>
  </si>
  <si>
    <t>Prodaná nevěsta na Štvanici</t>
  </si>
  <si>
    <t>Václav Dvořák</t>
  </si>
  <si>
    <t>Qu@rtet+</t>
  </si>
  <si>
    <t>Artantiques media s.r.o.</t>
  </si>
  <si>
    <t>Týden Umění</t>
  </si>
  <si>
    <t>Chybí potvrzení o vedení účtu a část žadatelského poplatku, začátek realizace mimo 2. třetinu roku.</t>
  </si>
  <si>
    <t>Když hudba vypráví příběh</t>
  </si>
  <si>
    <t>Kateřina Koutná</t>
  </si>
  <si>
    <t>Chyby ve formuláři, chybí zpráva o činnosti.</t>
  </si>
  <si>
    <t>Opak, z. s.</t>
  </si>
  <si>
    <t>Animované příběhy – Velká výstava</t>
  </si>
  <si>
    <t>Termín realizace mimo 2. třetinu roku.</t>
  </si>
  <si>
    <t>SPOLEK KAŠPAR</t>
  </si>
  <si>
    <t>Kašpar na hradu Pořešín</t>
  </si>
  <si>
    <t>Nadační fond M. J. Stránského</t>
  </si>
  <si>
    <t>STAV NAŠÍ KULTURY: kulaté stoly, mediální výstupy a ceny Přítomnosti</t>
  </si>
  <si>
    <t>Chybí elektronická verze žádosti a veškeré přílohy.</t>
  </si>
  <si>
    <t>Porte z.s.</t>
  </si>
  <si>
    <t>Publikace: Pištěk &amp; Pištěk</t>
  </si>
  <si>
    <t>Realizace mimo 2. třetinu roku.</t>
  </si>
  <si>
    <t xml:space="preserve">Mgr.Vladimír Wimmer </t>
  </si>
  <si>
    <t>Na pokraji dvou světů</t>
  </si>
  <si>
    <t>189 2022</t>
  </si>
  <si>
    <t>190 2022</t>
  </si>
  <si>
    <t>191 2022</t>
  </si>
  <si>
    <t>196 2022</t>
  </si>
  <si>
    <t>199 2022</t>
  </si>
  <si>
    <t>204 2022</t>
  </si>
  <si>
    <t>205 2022</t>
  </si>
  <si>
    <t>Litomyšlské dny barokní tradice 2022</t>
  </si>
  <si>
    <t>Římskokatolická farnost - proboštství Litomyšl</t>
  </si>
  <si>
    <t>Společnost Libri prohibiti</t>
  </si>
  <si>
    <t>Shromáždění, zpracování a zpřístupnění dat v knihovně Libri prohibiti v roce 2022</t>
  </si>
  <si>
    <t>oddíl L, vložka 2150</t>
  </si>
  <si>
    <t>452 47 048</t>
  </si>
  <si>
    <t>Jiří Gruntorád</t>
  </si>
  <si>
    <t>gruntorad@libpro.cz;</t>
  </si>
  <si>
    <t>Senovážné náměstí 994/2</t>
  </si>
  <si>
    <t>219642286/0300</t>
  </si>
  <si>
    <t>MK-S 393/2022</t>
  </si>
  <si>
    <t>Muzejní a vlastivědná společnost v Brně, z.s.</t>
  </si>
  <si>
    <t>Vlastivědný věstník moravský - vydání ročníku 74 roku 2022, čísel 3-4</t>
  </si>
  <si>
    <t>Výstavní program Galerie kritiků květen - srpen 2022</t>
  </si>
  <si>
    <t>pumelice s.r.o.</t>
  </si>
  <si>
    <t>MUZIN - fanzin Kabinet MÚZ</t>
  </si>
  <si>
    <t>a), e)</t>
  </si>
  <si>
    <t>"Kolektiv A.M.180"</t>
  </si>
  <si>
    <t>Drawing Club</t>
  </si>
  <si>
    <t>Žádá více než 2/3 celkových nákladů.</t>
  </si>
  <si>
    <t>212 2022</t>
  </si>
  <si>
    <t>222 2022</t>
  </si>
  <si>
    <t>224 2022</t>
  </si>
  <si>
    <t>225 2022</t>
  </si>
  <si>
    <t>Vojtěch Hlaváček</t>
  </si>
  <si>
    <t>3th anniversary of Radio Laude</t>
  </si>
  <si>
    <t>Žádá více než 2/3 celkových nákladů, chybí seznam dotací a zpráva o činnosti.</t>
  </si>
  <si>
    <t>Asociace spisovatelů, z.s.</t>
  </si>
  <si>
    <t>Asociace spisovatelů – Koordinace projektů 2022</t>
  </si>
  <si>
    <t>Dream Factory Ostrava, z.s.</t>
  </si>
  <si>
    <t>Dream Factory Ostrava 2022</t>
  </si>
  <si>
    <t>Chybí potvrzení o úhradě žadatelského poplatku.</t>
  </si>
  <si>
    <t>Pap-rna</t>
  </si>
  <si>
    <t>Riversound 2022</t>
  </si>
  <si>
    <t>236 2022</t>
  </si>
  <si>
    <t>237 2022</t>
  </si>
  <si>
    <t>247 2022</t>
  </si>
  <si>
    <t>Nedostatečná výše žadatelského poplatku.</t>
  </si>
  <si>
    <t>Sjezd spisovatelů 2022 – Mluvme spolu</t>
  </si>
  <si>
    <t>Městská divadla pražská</t>
  </si>
  <si>
    <t>Antické drama – koprodukce s M.Cacoyannis Foundation</t>
  </si>
  <si>
    <t>Mistr: Dvorní architekt Jože Plečnik</t>
  </si>
  <si>
    <t>253 2022</t>
  </si>
  <si>
    <t>Spolek přátel Psího vína, z.s.</t>
  </si>
  <si>
    <t>Literární večírky Psího vína</t>
  </si>
  <si>
    <t>Psí víno - kurátorská platforma pro současnou poezii</t>
  </si>
  <si>
    <t>a), b)</t>
  </si>
  <si>
    <t>Chybí zpráva o činnosti a seznam dotací, přeplatek na ŽP. 50 Kč vráceno zpět dne 11.1.2022.</t>
  </si>
  <si>
    <t>RAJON</t>
  </si>
  <si>
    <t>Intervence Comunite Fresca v open space Maakleerplek, Belgie</t>
  </si>
  <si>
    <t>265 2022</t>
  </si>
  <si>
    <t>276 2022</t>
  </si>
  <si>
    <t>298 2022</t>
  </si>
  <si>
    <t>299 2022</t>
  </si>
  <si>
    <t>307 2022</t>
  </si>
  <si>
    <t>Baroquing - barokní operní společnost, z.s.</t>
  </si>
  <si>
    <t>Neperiodická tiskovina Baroquing</t>
  </si>
  <si>
    <t>Požadováno 100% celkových nákladů projektu.</t>
  </si>
  <si>
    <t>Prague Music Performance, z.s.</t>
  </si>
  <si>
    <t>Stockhausen: Aus Den Sieben Tagen</t>
  </si>
  <si>
    <t>a), d), f)</t>
  </si>
  <si>
    <t>Společnost pro Divadelní noviny</t>
  </si>
  <si>
    <t>Provozování internetového portálu iDN v roce 2022</t>
  </si>
  <si>
    <t>Dočasná Company z.s.</t>
  </si>
  <si>
    <t>Lidé Antropocénu</t>
  </si>
  <si>
    <t>Tereza Havlová</t>
  </si>
  <si>
    <t>Chalupa (pracovní název)</t>
  </si>
  <si>
    <t>344 2022</t>
  </si>
  <si>
    <t>349 2022</t>
  </si>
  <si>
    <t>350 2022</t>
  </si>
  <si>
    <t>360 2022</t>
  </si>
  <si>
    <t>363 2022</t>
  </si>
  <si>
    <t>368 2022</t>
  </si>
  <si>
    <t>369 2022</t>
  </si>
  <si>
    <t>372 2022</t>
  </si>
  <si>
    <t>Roztoč Fest z. s.</t>
  </si>
  <si>
    <t>Roztoč Fest 2022</t>
  </si>
  <si>
    <t>Americké jaro, z.ú.</t>
  </si>
  <si>
    <t>Jazz.Is</t>
  </si>
  <si>
    <t>Chybějí finanční data.</t>
  </si>
  <si>
    <t>Univerzita Karlova</t>
  </si>
  <si>
    <t>Interpretační soutěž Pedagogických fakult s mezinárodní účastí</t>
  </si>
  <si>
    <t>Žádáno více než 2/3 nákladů projektu.</t>
  </si>
  <si>
    <t>Výměník1, z. s.</t>
  </si>
  <si>
    <t>Výměník1 produkuje 2022 - květen-srpen</t>
  </si>
  <si>
    <t>MOVE Ostrava, z.s.</t>
  </si>
  <si>
    <t>Pohybová site-specific inscenace The Urge</t>
  </si>
  <si>
    <t>374 2022</t>
  </si>
  <si>
    <t>375 2022</t>
  </si>
  <si>
    <t>377 2022</t>
  </si>
  <si>
    <t>381 2022</t>
  </si>
  <si>
    <t>391 2022</t>
  </si>
  <si>
    <t>Everything Goes s.r.o.</t>
  </si>
  <si>
    <t>NSHT 2021</t>
  </si>
  <si>
    <t>New Wave Prague</t>
  </si>
  <si>
    <t>Chybí zpráva o činnosti, začátek realizace mimo 2. třetinu roku.</t>
  </si>
  <si>
    <t>The Same Self z. s.</t>
  </si>
  <si>
    <t>The Same Self</t>
  </si>
  <si>
    <t>Barbora Prášilová</t>
  </si>
  <si>
    <t>Autorská fotografická kniha Circles</t>
  </si>
  <si>
    <t>Volyňská kultura, příspěvková organizace</t>
  </si>
  <si>
    <t>Letopruhy 2022</t>
  </si>
  <si>
    <t>ProFitArt, z.s.</t>
  </si>
  <si>
    <t>Zero etc./Agape Můj</t>
  </si>
  <si>
    <t>Divadlo LETÍ, z.s.</t>
  </si>
  <si>
    <t>D. Jařab: Objekt – vznik inscenace</t>
  </si>
  <si>
    <t>Chybný formulář žádosti.</t>
  </si>
  <si>
    <t>397 2022</t>
  </si>
  <si>
    <t>404 2022</t>
  </si>
  <si>
    <t>406 2022</t>
  </si>
  <si>
    <t>407 2022</t>
  </si>
  <si>
    <t>409 2022</t>
  </si>
  <si>
    <t>415 2022</t>
  </si>
  <si>
    <t>Kristýna Khinová</t>
  </si>
  <si>
    <t>Synchrosa_.</t>
  </si>
  <si>
    <t>Chybí zpráva o činnosti, seznam dotací.</t>
  </si>
  <si>
    <t>Letní škola barokní hudby, z.s.</t>
  </si>
  <si>
    <t>Letní škola barokní hudby – 20. ročník a akce k tomuto jubileu</t>
  </si>
  <si>
    <t>Kolonie, z.s.</t>
  </si>
  <si>
    <t>Pravidla úklidu</t>
  </si>
  <si>
    <t>Junák - český skaut, Skautský institut, z. s.</t>
  </si>
  <si>
    <t>Léto na Staromáku</t>
  </si>
  <si>
    <t>Chybějí finanční data, seznam dotací, zpráva o činnosti, potvrzení o vedení účtu a zaplacení žadatelského poplatku.</t>
  </si>
  <si>
    <t>APPLAUSE Projects z.s.</t>
  </si>
  <si>
    <t>Monument/um 2022</t>
  </si>
  <si>
    <t>a), c), f)</t>
  </si>
  <si>
    <t>Česká kultura, z.s.</t>
  </si>
  <si>
    <t>Vivat varhany Slavonice</t>
  </si>
  <si>
    <t>a, c), f)</t>
  </si>
  <si>
    <t>Chybějí finanční data a zpráva o činnosti.</t>
  </si>
  <si>
    <t>Americké jaro</t>
  </si>
  <si>
    <t>Chybějí finanční data, chyby ve formuláři.</t>
  </si>
  <si>
    <t>439 2022</t>
  </si>
  <si>
    <t>441 2022</t>
  </si>
  <si>
    <t>442 2022</t>
  </si>
  <si>
    <t>458 2022</t>
  </si>
  <si>
    <t>459 2022</t>
  </si>
  <si>
    <t>pozor ART, z.s.</t>
  </si>
  <si>
    <t>Magazín Sport in Art</t>
  </si>
  <si>
    <t>Zahájení realizace mimo 2. třetinu roku.</t>
  </si>
  <si>
    <t>Books &amp; Pipes, z.ú.</t>
  </si>
  <si>
    <t>James Stevens Curl – Budování dystopie. Podivný triumf architektonického barbarství</t>
  </si>
  <si>
    <t>Barbora Půtová - Jaroslav Róna : Malířské dílo</t>
  </si>
  <si>
    <t>461 2022</t>
  </si>
  <si>
    <t>463 2022</t>
  </si>
  <si>
    <t>471 2022</t>
  </si>
  <si>
    <t>Kotěrovo centrum architektury, o.p.s.</t>
  </si>
  <si>
    <t>Dny lidové architektury Čech, Moravy a Slezska 2022 - 10. ročník</t>
  </si>
  <si>
    <t>ARS / KONCERT, spol. s r.o.</t>
  </si>
  <si>
    <t>Mezinárodní hudební festival Petra Dvorského 2022</t>
  </si>
  <si>
    <t>Žádost předložena mimo řádný termín příjmu.</t>
  </si>
  <si>
    <t>Nejsem svůj pes</t>
  </si>
  <si>
    <t>Eugen Brikcius</t>
  </si>
  <si>
    <t>Nevyplněné formuláře.</t>
  </si>
  <si>
    <t>Jindřich Štyrský slovem i obrazem</t>
  </si>
  <si>
    <t>Roman Janků Management s.r.o.</t>
  </si>
  <si>
    <t>Klášterní hudební slavnosti 2022</t>
  </si>
  <si>
    <t>493 2022</t>
  </si>
  <si>
    <t>494 2022</t>
  </si>
  <si>
    <t>502 2022</t>
  </si>
  <si>
    <t>503 2022</t>
  </si>
  <si>
    <t>504 2022</t>
  </si>
  <si>
    <t>spolek Meziprostor</t>
  </si>
  <si>
    <t>Cool v plotě 2022</t>
  </si>
  <si>
    <t>Žádost předložena mimo řádný termín příjmu, chybí část ŽP.</t>
  </si>
  <si>
    <t>Městská knihovna Litomyšl</t>
  </si>
  <si>
    <t>Ta Božena!</t>
  </si>
  <si>
    <t>Požadovány více než 2/3 celkových nákladů projektu.</t>
  </si>
  <si>
    <t>Nadace Suška - Shameti</t>
  </si>
  <si>
    <t>Publikace - Čestmír Suška: Věci venku</t>
  </si>
  <si>
    <t>1902. Auguste Rodin v Čechách a na Moravě</t>
  </si>
  <si>
    <t>Masakr Elsinor, z.s.</t>
  </si>
  <si>
    <t>Lituj především, že vůbec jsi</t>
  </si>
  <si>
    <t>Realizace mimo 2. třetinu roku, chybí část žadatelského poplatku.</t>
  </si>
  <si>
    <t>Chybí harmonogram a finanční data spolku za uplynulá období. Poplatek nezaslán na účet SFK.</t>
  </si>
  <si>
    <t>Termín realizace mimo 2. třetinu roku 2022.</t>
  </si>
  <si>
    <t>Vydání knihy ve 3. třetině roku.</t>
  </si>
  <si>
    <t>důvod vyřazení</t>
  </si>
  <si>
    <t>V řádném termínu chybělo potvrzení o vedení bankovního účtu.</t>
  </si>
  <si>
    <t>Dne 18.2.2022 oznámeno stažení projektu. Žadatelský poplatek vrácen dne 1.3.2022.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</si>
</sst>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rgb="FF3333FF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2">
    <xf numFmtId="0" fontId="0" fillId="0" borderId="0" xfId="0"/>
    <xf numFmtId="14" fontId="2" fillId="3" borderId="2" xfId="2" applyNumberFormat="1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left" wrapText="1"/>
    </xf>
    <xf numFmtId="0" fontId="4" fillId="2" borderId="4" xfId="2" applyFont="1" applyFill="1" applyBorder="1" applyAlignment="1">
      <alignment wrapText="1"/>
    </xf>
    <xf numFmtId="49" fontId="4" fillId="2" borderId="4" xfId="2" applyNumberFormat="1" applyFont="1" applyFill="1" applyBorder="1" applyAlignment="1">
      <alignment horizontal="left" wrapText="1"/>
    </xf>
    <xf numFmtId="10" fontId="5" fillId="2" borderId="4" xfId="5" applyNumberFormat="1" applyFont="1" applyFill="1" applyBorder="1" applyAlignment="1">
      <alignment horizontal="center" wrapText="1"/>
    </xf>
    <xf numFmtId="164" fontId="4" fillId="2" borderId="4" xfId="2" applyNumberFormat="1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left" wrapText="1"/>
    </xf>
    <xf numFmtId="49" fontId="8" fillId="2" borderId="3" xfId="2" applyNumberFormat="1" applyFont="1" applyFill="1" applyBorder="1" applyAlignment="1">
      <alignment horizontal="center" wrapText="1"/>
    </xf>
    <xf numFmtId="49" fontId="9" fillId="3" borderId="2" xfId="2" applyNumberFormat="1" applyFont="1" applyFill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64" fontId="10" fillId="3" borderId="2" xfId="2" applyNumberFormat="1" applyFont="1" applyFill="1" applyBorder="1" applyAlignment="1">
      <alignment horizontal="center" wrapText="1"/>
    </xf>
    <xf numFmtId="0" fontId="4" fillId="2" borderId="4" xfId="2" applyNumberFormat="1" applyFont="1" applyFill="1" applyBorder="1" applyAlignment="1">
      <alignment horizontal="center" wrapText="1"/>
    </xf>
    <xf numFmtId="49" fontId="7" fillId="0" borderId="1" xfId="0" applyNumberFormat="1" applyFont="1" applyBorder="1"/>
    <xf numFmtId="0" fontId="7" fillId="0" borderId="0" xfId="0" applyFont="1"/>
    <xf numFmtId="49" fontId="4" fillId="2" borderId="4" xfId="4" applyNumberFormat="1" applyFont="1" applyFill="1" applyBorder="1" applyAlignment="1">
      <alignment horizontal="left" wrapText="1"/>
    </xf>
    <xf numFmtId="0" fontId="4" fillId="2" borderId="4" xfId="2" applyFont="1" applyFill="1" applyBorder="1" applyAlignment="1">
      <alignment horizontal="right" wrapText="1"/>
    </xf>
    <xf numFmtId="14" fontId="2" fillId="3" borderId="2" xfId="2" applyNumberFormat="1" applyFont="1" applyFill="1" applyBorder="1" applyAlignment="1">
      <alignment horizontal="right"/>
    </xf>
    <xf numFmtId="10" fontId="6" fillId="3" borderId="1" xfId="1" applyNumberFormat="1" applyFont="1" applyFill="1" applyBorder="1" applyAlignment="1">
      <alignment horizontal="center"/>
    </xf>
    <xf numFmtId="41" fontId="5" fillId="4" borderId="4" xfId="2" applyNumberFormat="1" applyFont="1" applyFill="1" applyBorder="1" applyAlignment="1">
      <alignment horizontal="center" wrapText="1"/>
    </xf>
    <xf numFmtId="41" fontId="6" fillId="4" borderId="2" xfId="2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2" fillId="0" borderId="1" xfId="3" applyFont="1" applyBorder="1" applyAlignment="1" applyProtection="1">
      <alignment wrapText="1"/>
    </xf>
    <xf numFmtId="3" fontId="8" fillId="0" borderId="1" xfId="0" applyNumberFormat="1" applyFont="1" applyBorder="1"/>
    <xf numFmtId="14" fontId="7" fillId="0" borderId="1" xfId="0" applyNumberFormat="1" applyFont="1" applyFill="1" applyBorder="1"/>
    <xf numFmtId="14" fontId="7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horizontal="center"/>
    </xf>
    <xf numFmtId="49" fontId="9" fillId="0" borderId="2" xfId="2" applyNumberFormat="1" applyFont="1" applyFill="1" applyBorder="1" applyAlignment="1">
      <alignment horizontal="center" wrapText="1"/>
    </xf>
    <xf numFmtId="0" fontId="7" fillId="0" borderId="0" xfId="0" applyFont="1" applyFill="1"/>
    <xf numFmtId="0" fontId="0" fillId="0" borderId="0" xfId="0" applyFill="1"/>
    <xf numFmtId="0" fontId="2" fillId="0" borderId="2" xfId="0" applyFont="1" applyFill="1" applyBorder="1"/>
  </cellXfs>
  <cellStyles count="8">
    <cellStyle name="Comma 2" xfId="7" xr:uid="{00000000-0005-0000-0000-000000000000}"/>
    <cellStyle name="Hypertextový odkaz" xfId="3" builtinId="8"/>
    <cellStyle name="Měna 2" xfId="4" xr:uid="{00000000-0005-0000-0000-000002000000}"/>
    <cellStyle name="Normální" xfId="0" builtinId="0"/>
    <cellStyle name="Normální 2" xfId="2" xr:uid="{00000000-0005-0000-0000-000004000000}"/>
    <cellStyle name="Normální 3" xfId="6" xr:uid="{00000000-0005-0000-0000-000005000000}"/>
    <cellStyle name="Procenta" xfId="1" builtinId="5"/>
    <cellStyle name="Procenta 2" xfId="5" xr:uid="{00000000-0005-0000-0000-000007000000}"/>
  </cellStyles>
  <dxfs count="0"/>
  <tableStyles count="1" defaultTableStyle="TableStyleMedium2" defaultPivotStyle="PivotStyleLight16">
    <tableStyle name="Styl kontingenční tabulky 1" table="0" count="0" xr9:uid="{00000000-0011-0000-FFFF-FFFF00000000}"/>
  </tableStyles>
  <colors>
    <mruColors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untorad@libpro.cz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zoomScaleNormal="100" workbookViewId="0">
      <pane ySplit="1" topLeftCell="A56" activePane="bottomLeft" state="frozen"/>
      <selection pane="bottomLeft" activeCell="B63" sqref="B63"/>
    </sheetView>
  </sheetViews>
  <sheetFormatPr defaultRowHeight="15" x14ac:dyDescent="0.25"/>
  <cols>
    <col min="1" max="1" width="12.5703125" customWidth="1"/>
    <col min="2" max="2" width="32.42578125" customWidth="1"/>
    <col min="3" max="3" width="41.7109375" style="15" customWidth="1"/>
    <col min="5" max="5" width="22.140625" customWidth="1"/>
  </cols>
  <sheetData>
    <row r="1" spans="1:6" ht="48" thickBot="1" x14ac:dyDescent="0.3">
      <c r="A1" s="10" t="s">
        <v>0</v>
      </c>
      <c r="B1" s="2" t="s">
        <v>1</v>
      </c>
      <c r="C1" s="2" t="s">
        <v>2</v>
      </c>
      <c r="D1" s="3" t="s">
        <v>15</v>
      </c>
      <c r="E1" s="2" t="s">
        <v>315</v>
      </c>
    </row>
    <row r="2" spans="1:6" s="40" customFormat="1" ht="64.5" x14ac:dyDescent="0.25">
      <c r="A2" s="38" t="s">
        <v>51</v>
      </c>
      <c r="B2" s="29" t="s">
        <v>60</v>
      </c>
      <c r="C2" s="30" t="s">
        <v>61</v>
      </c>
      <c r="D2" s="29" t="s">
        <v>33</v>
      </c>
      <c r="E2" s="36" t="s">
        <v>62</v>
      </c>
      <c r="F2" s="39"/>
    </row>
    <row r="3" spans="1:6" s="40" customFormat="1" ht="26.25" x14ac:dyDescent="0.25">
      <c r="A3" s="38" t="s">
        <v>52</v>
      </c>
      <c r="B3" s="30" t="s">
        <v>64</v>
      </c>
      <c r="C3" s="29" t="s">
        <v>63</v>
      </c>
      <c r="D3" s="29" t="s">
        <v>33</v>
      </c>
      <c r="E3" s="36" t="s">
        <v>314</v>
      </c>
      <c r="F3" s="39"/>
    </row>
    <row r="4" spans="1:6" s="40" customFormat="1" ht="26.25" x14ac:dyDescent="0.25">
      <c r="A4" s="38" t="s">
        <v>55</v>
      </c>
      <c r="B4" s="30" t="s">
        <v>64</v>
      </c>
      <c r="C4" s="29" t="s">
        <v>65</v>
      </c>
      <c r="D4" s="29" t="s">
        <v>33</v>
      </c>
      <c r="E4" s="36" t="s">
        <v>314</v>
      </c>
      <c r="F4" s="39"/>
    </row>
    <row r="5" spans="1:6" s="40" customFormat="1" ht="26.25" x14ac:dyDescent="0.25">
      <c r="A5" s="38" t="s">
        <v>56</v>
      </c>
      <c r="B5" s="29" t="s">
        <v>75</v>
      </c>
      <c r="C5" s="30" t="s">
        <v>76</v>
      </c>
      <c r="D5" s="29" t="s">
        <v>33</v>
      </c>
      <c r="E5" s="36" t="s">
        <v>77</v>
      </c>
      <c r="F5" s="39"/>
    </row>
    <row r="6" spans="1:6" s="40" customFormat="1" ht="64.5" x14ac:dyDescent="0.25">
      <c r="A6" s="38" t="s">
        <v>57</v>
      </c>
      <c r="B6" s="29" t="s">
        <v>75</v>
      </c>
      <c r="C6" s="30" t="s">
        <v>78</v>
      </c>
      <c r="D6" s="29" t="s">
        <v>33</v>
      </c>
      <c r="E6" s="36" t="s">
        <v>185</v>
      </c>
      <c r="F6" s="39"/>
    </row>
    <row r="7" spans="1:6" s="40" customFormat="1" ht="26.25" x14ac:dyDescent="0.25">
      <c r="A7" s="38" t="s">
        <v>58</v>
      </c>
      <c r="B7" s="29" t="s">
        <v>75</v>
      </c>
      <c r="C7" s="29" t="s">
        <v>79</v>
      </c>
      <c r="D7" s="29" t="s">
        <v>48</v>
      </c>
      <c r="E7" s="36" t="s">
        <v>77</v>
      </c>
      <c r="F7" s="39"/>
    </row>
    <row r="8" spans="1:6" s="40" customFormat="1" ht="39" x14ac:dyDescent="0.25">
      <c r="A8" s="38" t="s">
        <v>59</v>
      </c>
      <c r="B8" s="30" t="s">
        <v>80</v>
      </c>
      <c r="C8" s="29" t="s">
        <v>81</v>
      </c>
      <c r="D8" s="29" t="s">
        <v>41</v>
      </c>
      <c r="E8" s="36" t="s">
        <v>82</v>
      </c>
      <c r="F8" s="39"/>
    </row>
    <row r="9" spans="1:6" s="40" customFormat="1" ht="64.5" x14ac:dyDescent="0.25">
      <c r="A9" s="38" t="s">
        <v>66</v>
      </c>
      <c r="B9" s="30" t="s">
        <v>83</v>
      </c>
      <c r="C9" s="30" t="s">
        <v>84</v>
      </c>
      <c r="D9" s="29" t="s">
        <v>85</v>
      </c>
      <c r="E9" s="36" t="s">
        <v>312</v>
      </c>
      <c r="F9" s="39"/>
    </row>
    <row r="10" spans="1:6" s="40" customFormat="1" ht="15.75" x14ac:dyDescent="0.25">
      <c r="A10" s="38" t="s">
        <v>67</v>
      </c>
      <c r="B10" s="29" t="s">
        <v>86</v>
      </c>
      <c r="C10" s="29" t="s">
        <v>87</v>
      </c>
      <c r="D10" s="29" t="s">
        <v>32</v>
      </c>
      <c r="E10" s="36" t="s">
        <v>88</v>
      </c>
      <c r="F10" s="39"/>
    </row>
    <row r="11" spans="1:6" s="40" customFormat="1" ht="15.75" x14ac:dyDescent="0.25">
      <c r="A11" s="38" t="s">
        <v>68</v>
      </c>
      <c r="B11" s="29" t="s">
        <v>89</v>
      </c>
      <c r="C11" s="29" t="s">
        <v>90</v>
      </c>
      <c r="D11" s="29" t="s">
        <v>32</v>
      </c>
      <c r="E11" s="36" t="s">
        <v>88</v>
      </c>
      <c r="F11" s="39"/>
    </row>
    <row r="12" spans="1:6" s="40" customFormat="1" ht="26.25" x14ac:dyDescent="0.25">
      <c r="A12" s="38" t="s">
        <v>69</v>
      </c>
      <c r="B12" s="30" t="s">
        <v>91</v>
      </c>
      <c r="C12" s="30" t="s">
        <v>92</v>
      </c>
      <c r="D12" s="29" t="s">
        <v>49</v>
      </c>
      <c r="E12" s="36" t="s">
        <v>93</v>
      </c>
      <c r="F12" s="39"/>
    </row>
    <row r="13" spans="1:6" s="40" customFormat="1" ht="15.75" x14ac:dyDescent="0.25">
      <c r="A13" s="38" t="s">
        <v>70</v>
      </c>
      <c r="B13" s="29" t="s">
        <v>94</v>
      </c>
      <c r="C13" s="29" t="s">
        <v>95</v>
      </c>
      <c r="D13" s="29" t="s">
        <v>40</v>
      </c>
      <c r="E13" s="36" t="s">
        <v>62</v>
      </c>
      <c r="F13" s="39"/>
    </row>
    <row r="14" spans="1:6" s="40" customFormat="1" ht="26.25" x14ac:dyDescent="0.25">
      <c r="A14" s="38" t="s">
        <v>71</v>
      </c>
      <c r="B14" s="29" t="s">
        <v>105</v>
      </c>
      <c r="C14" s="29" t="s">
        <v>106</v>
      </c>
      <c r="D14" s="29" t="s">
        <v>40</v>
      </c>
      <c r="E14" s="36" t="s">
        <v>107</v>
      </c>
      <c r="F14" s="39"/>
    </row>
    <row r="15" spans="1:6" s="40" customFormat="1" ht="26.25" x14ac:dyDescent="0.25">
      <c r="A15" s="38" t="s">
        <v>72</v>
      </c>
      <c r="B15" s="29" t="s">
        <v>104</v>
      </c>
      <c r="C15" s="30" t="s">
        <v>109</v>
      </c>
      <c r="D15" s="29" t="s">
        <v>32</v>
      </c>
      <c r="E15" s="36" t="s">
        <v>169</v>
      </c>
      <c r="F15" s="39"/>
    </row>
    <row r="16" spans="1:6" s="40" customFormat="1" ht="15.75" x14ac:dyDescent="0.25">
      <c r="A16" s="38" t="s">
        <v>73</v>
      </c>
      <c r="B16" s="29" t="s">
        <v>110</v>
      </c>
      <c r="C16" s="29" t="s">
        <v>111</v>
      </c>
      <c r="D16" s="29" t="s">
        <v>32</v>
      </c>
      <c r="E16" s="36" t="s">
        <v>62</v>
      </c>
      <c r="F16" s="39"/>
    </row>
    <row r="17" spans="1:6" s="40" customFormat="1" ht="64.5" x14ac:dyDescent="0.25">
      <c r="A17" s="38" t="s">
        <v>74</v>
      </c>
      <c r="B17" s="29" t="s">
        <v>112</v>
      </c>
      <c r="C17" s="29" t="s">
        <v>113</v>
      </c>
      <c r="D17" s="29" t="s">
        <v>42</v>
      </c>
      <c r="E17" s="36" t="s">
        <v>114</v>
      </c>
      <c r="F17" s="39"/>
    </row>
    <row r="18" spans="1:6" s="40" customFormat="1" ht="26.25" x14ac:dyDescent="0.25">
      <c r="A18" s="38" t="s">
        <v>96</v>
      </c>
      <c r="B18" s="29" t="s">
        <v>116</v>
      </c>
      <c r="C18" s="29" t="s">
        <v>115</v>
      </c>
      <c r="D18" s="29" t="s">
        <v>32</v>
      </c>
      <c r="E18" s="36" t="s">
        <v>117</v>
      </c>
      <c r="F18" s="39"/>
    </row>
    <row r="19" spans="1:6" s="40" customFormat="1" ht="26.25" x14ac:dyDescent="0.25">
      <c r="A19" s="38" t="s">
        <v>97</v>
      </c>
      <c r="B19" s="29" t="s">
        <v>118</v>
      </c>
      <c r="C19" s="29" t="s">
        <v>119</v>
      </c>
      <c r="D19" s="29" t="s">
        <v>41</v>
      </c>
      <c r="E19" s="36" t="s">
        <v>120</v>
      </c>
      <c r="F19" s="39"/>
    </row>
    <row r="20" spans="1:6" s="40" customFormat="1" ht="15.75" x14ac:dyDescent="0.25">
      <c r="A20" s="38" t="s">
        <v>98</v>
      </c>
      <c r="B20" s="29" t="s">
        <v>121</v>
      </c>
      <c r="C20" s="29" t="s">
        <v>122</v>
      </c>
      <c r="D20" s="29" t="s">
        <v>40</v>
      </c>
      <c r="E20" s="36" t="s">
        <v>93</v>
      </c>
      <c r="F20" s="39"/>
    </row>
    <row r="21" spans="1:6" s="40" customFormat="1" ht="39" x14ac:dyDescent="0.25">
      <c r="A21" s="38" t="s">
        <v>99</v>
      </c>
      <c r="B21" s="29" t="s">
        <v>123</v>
      </c>
      <c r="C21" s="30" t="s">
        <v>124</v>
      </c>
      <c r="D21" s="29" t="s">
        <v>40</v>
      </c>
      <c r="E21" s="36" t="s">
        <v>125</v>
      </c>
      <c r="F21" s="39"/>
    </row>
    <row r="22" spans="1:6" s="40" customFormat="1" ht="26.25" x14ac:dyDescent="0.25">
      <c r="A22" s="38" t="s">
        <v>100</v>
      </c>
      <c r="B22" s="29" t="s">
        <v>126</v>
      </c>
      <c r="C22" s="30" t="s">
        <v>127</v>
      </c>
      <c r="D22" s="29" t="s">
        <v>33</v>
      </c>
      <c r="E22" s="36" t="s">
        <v>128</v>
      </c>
      <c r="F22" s="39"/>
    </row>
    <row r="23" spans="1:6" s="40" customFormat="1" ht="15.75" x14ac:dyDescent="0.25">
      <c r="A23" s="38" t="s">
        <v>101</v>
      </c>
      <c r="B23" s="29" t="s">
        <v>129</v>
      </c>
      <c r="C23" s="29" t="s">
        <v>130</v>
      </c>
      <c r="D23" s="29" t="s">
        <v>32</v>
      </c>
      <c r="E23" s="36" t="s">
        <v>62</v>
      </c>
      <c r="F23" s="39"/>
    </row>
    <row r="24" spans="1:6" s="40" customFormat="1" ht="26.25" x14ac:dyDescent="0.25">
      <c r="A24" s="38" t="s">
        <v>102</v>
      </c>
      <c r="B24" s="30" t="s">
        <v>139</v>
      </c>
      <c r="C24" s="29" t="s">
        <v>138</v>
      </c>
      <c r="D24" s="29" t="s">
        <v>42</v>
      </c>
      <c r="E24" s="36" t="s">
        <v>62</v>
      </c>
      <c r="F24" s="39"/>
    </row>
    <row r="25" spans="1:6" s="40" customFormat="1" ht="26.25" x14ac:dyDescent="0.25">
      <c r="A25" s="38" t="s">
        <v>131</v>
      </c>
      <c r="B25" s="36" t="s">
        <v>149</v>
      </c>
      <c r="C25" s="36" t="s">
        <v>150</v>
      </c>
      <c r="D25" s="35" t="s">
        <v>33</v>
      </c>
      <c r="E25" s="36" t="s">
        <v>128</v>
      </c>
      <c r="F25" s="39"/>
    </row>
    <row r="26" spans="1:6" s="40" customFormat="1" ht="26.25" x14ac:dyDescent="0.25">
      <c r="A26" s="38" t="s">
        <v>132</v>
      </c>
      <c r="B26" s="36" t="s">
        <v>44</v>
      </c>
      <c r="C26" s="36" t="s">
        <v>151</v>
      </c>
      <c r="D26" s="35" t="s">
        <v>41</v>
      </c>
      <c r="E26" s="36" t="s">
        <v>62</v>
      </c>
      <c r="F26" s="39"/>
    </row>
    <row r="27" spans="1:6" s="40" customFormat="1" ht="15.75" x14ac:dyDescent="0.25">
      <c r="A27" s="38" t="s">
        <v>133</v>
      </c>
      <c r="B27" s="35" t="s">
        <v>152</v>
      </c>
      <c r="C27" s="36" t="s">
        <v>153</v>
      </c>
      <c r="D27" s="35" t="s">
        <v>33</v>
      </c>
      <c r="E27" s="36" t="s">
        <v>62</v>
      </c>
      <c r="F27" s="39"/>
    </row>
    <row r="28" spans="1:6" s="40" customFormat="1" ht="26.25" x14ac:dyDescent="0.25">
      <c r="A28" s="38" t="s">
        <v>134</v>
      </c>
      <c r="B28" s="35" t="s">
        <v>155</v>
      </c>
      <c r="C28" s="35" t="s">
        <v>156</v>
      </c>
      <c r="D28" s="29" t="s">
        <v>46</v>
      </c>
      <c r="E28" s="36" t="s">
        <v>157</v>
      </c>
      <c r="F28" s="39"/>
    </row>
    <row r="29" spans="1:6" s="40" customFormat="1" ht="51.75" x14ac:dyDescent="0.25">
      <c r="A29" s="38" t="s">
        <v>135</v>
      </c>
      <c r="B29" s="35" t="s">
        <v>162</v>
      </c>
      <c r="C29" s="35" t="s">
        <v>163</v>
      </c>
      <c r="D29" s="29" t="s">
        <v>54</v>
      </c>
      <c r="E29" s="36" t="s">
        <v>164</v>
      </c>
      <c r="F29" s="39"/>
    </row>
    <row r="30" spans="1:6" s="40" customFormat="1" ht="26.25" x14ac:dyDescent="0.25">
      <c r="A30" s="38" t="s">
        <v>136</v>
      </c>
      <c r="B30" s="35" t="s">
        <v>165</v>
      </c>
      <c r="C30" s="36" t="s">
        <v>166</v>
      </c>
      <c r="D30" s="35" t="s">
        <v>32</v>
      </c>
      <c r="E30" s="36" t="s">
        <v>62</v>
      </c>
      <c r="F30" s="39"/>
    </row>
    <row r="31" spans="1:6" s="40" customFormat="1" ht="26.25" x14ac:dyDescent="0.25">
      <c r="A31" s="38" t="s">
        <v>137</v>
      </c>
      <c r="B31" s="35" t="s">
        <v>167</v>
      </c>
      <c r="C31" s="35" t="s">
        <v>168</v>
      </c>
      <c r="D31" s="29" t="s">
        <v>40</v>
      </c>
      <c r="E31" s="36" t="s">
        <v>169</v>
      </c>
      <c r="F31" s="39"/>
    </row>
    <row r="32" spans="1:6" s="40" customFormat="1" ht="26.25" x14ac:dyDescent="0.25">
      <c r="A32" s="38" t="s">
        <v>158</v>
      </c>
      <c r="B32" s="29" t="s">
        <v>170</v>
      </c>
      <c r="C32" s="29" t="s">
        <v>171</v>
      </c>
      <c r="D32" s="29" t="s">
        <v>50</v>
      </c>
      <c r="E32" s="36" t="s">
        <v>175</v>
      </c>
      <c r="F32" s="39"/>
    </row>
    <row r="33" spans="1:6" s="40" customFormat="1" ht="15.75" x14ac:dyDescent="0.25">
      <c r="A33" s="38" t="s">
        <v>159</v>
      </c>
      <c r="B33" s="29" t="s">
        <v>165</v>
      </c>
      <c r="C33" s="29" t="s">
        <v>176</v>
      </c>
      <c r="D33" s="35" t="s">
        <v>40</v>
      </c>
      <c r="E33" s="36" t="s">
        <v>62</v>
      </c>
      <c r="F33" s="39"/>
    </row>
    <row r="34" spans="1:6" s="40" customFormat="1" ht="26.25" x14ac:dyDescent="0.25">
      <c r="A34" s="38" t="s">
        <v>160</v>
      </c>
      <c r="B34" s="29" t="s">
        <v>177</v>
      </c>
      <c r="C34" s="30" t="s">
        <v>178</v>
      </c>
      <c r="D34" s="29" t="s">
        <v>32</v>
      </c>
      <c r="E34" s="36" t="s">
        <v>175</v>
      </c>
      <c r="F34" s="39"/>
    </row>
    <row r="35" spans="1:6" s="40" customFormat="1" ht="26.25" x14ac:dyDescent="0.25">
      <c r="A35" s="38" t="s">
        <v>161</v>
      </c>
      <c r="B35" s="29" t="s">
        <v>177</v>
      </c>
      <c r="C35" s="30" t="s">
        <v>179</v>
      </c>
      <c r="D35" s="29" t="s">
        <v>32</v>
      </c>
      <c r="E35" s="36" t="s">
        <v>175</v>
      </c>
      <c r="F35" s="39"/>
    </row>
    <row r="36" spans="1:6" s="40" customFormat="1" ht="15.75" x14ac:dyDescent="0.25">
      <c r="A36" s="38" t="s">
        <v>172</v>
      </c>
      <c r="B36" s="29" t="s">
        <v>181</v>
      </c>
      <c r="C36" s="29" t="s">
        <v>182</v>
      </c>
      <c r="D36" s="29" t="s">
        <v>40</v>
      </c>
      <c r="E36" s="36" t="s">
        <v>62</v>
      </c>
      <c r="F36" s="39"/>
    </row>
    <row r="37" spans="1:6" s="40" customFormat="1" ht="26.25" x14ac:dyDescent="0.25">
      <c r="A37" s="38" t="s">
        <v>173</v>
      </c>
      <c r="B37" s="29" t="s">
        <v>181</v>
      </c>
      <c r="C37" s="30" t="s">
        <v>183</v>
      </c>
      <c r="D37" s="29" t="s">
        <v>184</v>
      </c>
      <c r="E37" s="36" t="s">
        <v>62</v>
      </c>
      <c r="F37" s="39"/>
    </row>
    <row r="38" spans="1:6" s="40" customFormat="1" ht="26.25" x14ac:dyDescent="0.25">
      <c r="A38" s="38" t="s">
        <v>174</v>
      </c>
      <c r="B38" s="30" t="s">
        <v>45</v>
      </c>
      <c r="C38" s="29" t="s">
        <v>186</v>
      </c>
      <c r="D38" s="29" t="s">
        <v>48</v>
      </c>
      <c r="E38" s="36" t="s">
        <v>128</v>
      </c>
      <c r="F38" s="39"/>
    </row>
    <row r="39" spans="1:6" s="40" customFormat="1" ht="26.25" x14ac:dyDescent="0.25">
      <c r="A39" s="38" t="s">
        <v>180</v>
      </c>
      <c r="B39" s="30" t="s">
        <v>47</v>
      </c>
      <c r="C39" s="30" t="s">
        <v>187</v>
      </c>
      <c r="D39" s="29" t="s">
        <v>154</v>
      </c>
      <c r="E39" s="36" t="s">
        <v>175</v>
      </c>
      <c r="F39" s="39"/>
    </row>
    <row r="40" spans="1:6" s="40" customFormat="1" ht="39" x14ac:dyDescent="0.25">
      <c r="A40" s="38" t="s">
        <v>188</v>
      </c>
      <c r="B40" s="30" t="s">
        <v>193</v>
      </c>
      <c r="C40" s="29" t="s">
        <v>194</v>
      </c>
      <c r="D40" s="29" t="s">
        <v>33</v>
      </c>
      <c r="E40" s="36" t="s">
        <v>195</v>
      </c>
      <c r="F40" s="39"/>
    </row>
    <row r="41" spans="1:6" s="40" customFormat="1" ht="26.25" x14ac:dyDescent="0.25">
      <c r="A41" s="38" t="s">
        <v>189</v>
      </c>
      <c r="B41" s="29" t="s">
        <v>196</v>
      </c>
      <c r="C41" s="29" t="s">
        <v>197</v>
      </c>
      <c r="D41" s="29" t="s">
        <v>198</v>
      </c>
      <c r="E41" s="36" t="s">
        <v>313</v>
      </c>
      <c r="F41" s="39"/>
    </row>
    <row r="42" spans="1:6" s="40" customFormat="1" ht="26.25" x14ac:dyDescent="0.25">
      <c r="A42" s="38" t="s">
        <v>190</v>
      </c>
      <c r="B42" s="29" t="s">
        <v>199</v>
      </c>
      <c r="C42" s="30" t="s">
        <v>200</v>
      </c>
      <c r="D42" s="29" t="s">
        <v>33</v>
      </c>
      <c r="E42" s="36" t="s">
        <v>175</v>
      </c>
      <c r="F42" s="39"/>
    </row>
    <row r="43" spans="1:6" s="40" customFormat="1" ht="15.75" x14ac:dyDescent="0.25">
      <c r="A43" s="38" t="s">
        <v>191</v>
      </c>
      <c r="B43" s="29" t="s">
        <v>201</v>
      </c>
      <c r="C43" s="30" t="s">
        <v>202</v>
      </c>
      <c r="D43" s="29" t="s">
        <v>32</v>
      </c>
      <c r="E43" s="36" t="s">
        <v>93</v>
      </c>
      <c r="F43" s="39"/>
    </row>
    <row r="44" spans="1:6" s="40" customFormat="1" ht="15.75" x14ac:dyDescent="0.25">
      <c r="A44" s="38" t="s">
        <v>192</v>
      </c>
      <c r="B44" s="29" t="s">
        <v>203</v>
      </c>
      <c r="C44" s="29" t="s">
        <v>204</v>
      </c>
      <c r="D44" s="29" t="s">
        <v>32</v>
      </c>
      <c r="E44" s="36" t="s">
        <v>88</v>
      </c>
      <c r="F44" s="39"/>
    </row>
    <row r="45" spans="1:6" s="40" customFormat="1" ht="39" x14ac:dyDescent="0.25">
      <c r="A45" s="38" t="s">
        <v>205</v>
      </c>
      <c r="B45" s="29" t="s">
        <v>213</v>
      </c>
      <c r="C45" s="29" t="s">
        <v>214</v>
      </c>
      <c r="D45" s="29" t="s">
        <v>40</v>
      </c>
      <c r="E45" s="36" t="s">
        <v>316</v>
      </c>
      <c r="F45" s="39"/>
    </row>
    <row r="46" spans="1:6" s="40" customFormat="1" ht="15.75" x14ac:dyDescent="0.25">
      <c r="A46" s="38" t="s">
        <v>206</v>
      </c>
      <c r="B46" s="29" t="s">
        <v>215</v>
      </c>
      <c r="C46" s="30" t="s">
        <v>216</v>
      </c>
      <c r="D46" s="29" t="s">
        <v>40</v>
      </c>
      <c r="E46" s="36" t="s">
        <v>217</v>
      </c>
      <c r="F46" s="39"/>
    </row>
    <row r="47" spans="1:6" s="40" customFormat="1" ht="26.25" x14ac:dyDescent="0.25">
      <c r="A47" s="38" t="s">
        <v>207</v>
      </c>
      <c r="B47" s="29" t="s">
        <v>218</v>
      </c>
      <c r="C47" s="30" t="s">
        <v>219</v>
      </c>
      <c r="D47" s="29" t="s">
        <v>40</v>
      </c>
      <c r="E47" s="36" t="s">
        <v>220</v>
      </c>
      <c r="F47" s="39"/>
    </row>
    <row r="48" spans="1:6" s="40" customFormat="1" ht="15.75" x14ac:dyDescent="0.25">
      <c r="A48" s="38" t="s">
        <v>208</v>
      </c>
      <c r="B48" s="29" t="s">
        <v>221</v>
      </c>
      <c r="C48" s="29" t="s">
        <v>222</v>
      </c>
      <c r="D48" s="29" t="s">
        <v>40</v>
      </c>
      <c r="E48" s="36" t="s">
        <v>93</v>
      </c>
      <c r="F48" s="39"/>
    </row>
    <row r="49" spans="1:6" s="40" customFormat="1" ht="15.75" x14ac:dyDescent="0.25">
      <c r="A49" s="38" t="s">
        <v>209</v>
      </c>
      <c r="B49" s="29" t="s">
        <v>223</v>
      </c>
      <c r="C49" s="30" t="s">
        <v>224</v>
      </c>
      <c r="D49" s="29" t="s">
        <v>40</v>
      </c>
      <c r="E49" s="36" t="s">
        <v>217</v>
      </c>
      <c r="F49" s="39"/>
    </row>
    <row r="50" spans="1:6" s="40" customFormat="1" ht="15.75" x14ac:dyDescent="0.25">
      <c r="A50" s="38" t="s">
        <v>210</v>
      </c>
      <c r="B50" s="29" t="s">
        <v>230</v>
      </c>
      <c r="C50" s="29" t="s">
        <v>232</v>
      </c>
      <c r="D50" s="29" t="s">
        <v>40</v>
      </c>
      <c r="E50" s="36" t="s">
        <v>62</v>
      </c>
      <c r="F50" s="39"/>
    </row>
    <row r="51" spans="1:6" s="40" customFormat="1" ht="39" x14ac:dyDescent="0.25">
      <c r="A51" s="38" t="s">
        <v>211</v>
      </c>
      <c r="B51" s="29" t="s">
        <v>230</v>
      </c>
      <c r="C51" s="29" t="s">
        <v>231</v>
      </c>
      <c r="D51" s="29" t="s">
        <v>40</v>
      </c>
      <c r="E51" s="36" t="s">
        <v>233</v>
      </c>
      <c r="F51" s="39"/>
    </row>
    <row r="52" spans="1:6" s="40" customFormat="1" ht="15.75" x14ac:dyDescent="0.25">
      <c r="A52" s="38" t="s">
        <v>212</v>
      </c>
      <c r="B52" s="29" t="s">
        <v>234</v>
      </c>
      <c r="C52" s="30" t="s">
        <v>235</v>
      </c>
      <c r="D52" s="29" t="s">
        <v>32</v>
      </c>
      <c r="E52" s="36" t="s">
        <v>93</v>
      </c>
      <c r="F52" s="39"/>
    </row>
    <row r="53" spans="1:6" s="40" customFormat="1" ht="26.25" x14ac:dyDescent="0.25">
      <c r="A53" s="38" t="s">
        <v>225</v>
      </c>
      <c r="B53" s="29" t="s">
        <v>236</v>
      </c>
      <c r="C53" s="29" t="s">
        <v>237</v>
      </c>
      <c r="D53" s="30" t="s">
        <v>43</v>
      </c>
      <c r="E53" s="36" t="s">
        <v>88</v>
      </c>
      <c r="F53" s="39"/>
    </row>
    <row r="54" spans="1:6" s="40" customFormat="1" ht="26.25" x14ac:dyDescent="0.25">
      <c r="A54" s="38" t="s">
        <v>226</v>
      </c>
      <c r="B54" s="30" t="s">
        <v>238</v>
      </c>
      <c r="C54" s="29" t="s">
        <v>239</v>
      </c>
      <c r="D54" s="29" t="s">
        <v>40</v>
      </c>
      <c r="E54" s="36" t="s">
        <v>62</v>
      </c>
      <c r="F54" s="39"/>
    </row>
    <row r="55" spans="1:6" s="40" customFormat="1" ht="64.5" x14ac:dyDescent="0.25">
      <c r="A55" s="38" t="s">
        <v>227</v>
      </c>
      <c r="B55" s="30" t="s">
        <v>240</v>
      </c>
      <c r="C55" s="29" t="s">
        <v>241</v>
      </c>
      <c r="D55" s="29" t="s">
        <v>32</v>
      </c>
      <c r="E55" s="36" t="s">
        <v>317</v>
      </c>
      <c r="F55" s="39"/>
    </row>
    <row r="56" spans="1:6" s="40" customFormat="1" ht="15.75" x14ac:dyDescent="0.25">
      <c r="A56" s="38" t="s">
        <v>228</v>
      </c>
      <c r="B56" s="30" t="s">
        <v>242</v>
      </c>
      <c r="C56" s="29" t="s">
        <v>243</v>
      </c>
      <c r="D56" s="29" t="s">
        <v>32</v>
      </c>
      <c r="E56" s="36" t="s">
        <v>244</v>
      </c>
      <c r="F56" s="39"/>
    </row>
    <row r="57" spans="1:6" s="40" customFormat="1" ht="26.25" x14ac:dyDescent="0.25">
      <c r="A57" s="38" t="s">
        <v>229</v>
      </c>
      <c r="B57" s="29" t="s">
        <v>251</v>
      </c>
      <c r="C57" s="29" t="s">
        <v>252</v>
      </c>
      <c r="D57" s="29" t="s">
        <v>32</v>
      </c>
      <c r="E57" s="36" t="s">
        <v>253</v>
      </c>
      <c r="F57" s="39"/>
    </row>
    <row r="58" spans="1:6" s="40" customFormat="1" ht="26.25" x14ac:dyDescent="0.25">
      <c r="A58" s="38" t="s">
        <v>245</v>
      </c>
      <c r="B58" s="29" t="s">
        <v>254</v>
      </c>
      <c r="C58" s="30" t="s">
        <v>255</v>
      </c>
      <c r="D58" s="29" t="s">
        <v>40</v>
      </c>
      <c r="E58" s="36" t="s">
        <v>175</v>
      </c>
      <c r="F58" s="39"/>
    </row>
    <row r="59" spans="1:6" s="40" customFormat="1" ht="15.75" x14ac:dyDescent="0.25">
      <c r="A59" s="38" t="s">
        <v>246</v>
      </c>
      <c r="B59" s="29" t="s">
        <v>256</v>
      </c>
      <c r="C59" s="29" t="s">
        <v>257</v>
      </c>
      <c r="D59" s="29" t="s">
        <v>32</v>
      </c>
      <c r="E59" s="36" t="s">
        <v>88</v>
      </c>
      <c r="F59" s="39"/>
    </row>
    <row r="60" spans="1:6" s="40" customFormat="1" ht="64.5" x14ac:dyDescent="0.25">
      <c r="A60" s="38" t="s">
        <v>247</v>
      </c>
      <c r="B60" s="30" t="s">
        <v>258</v>
      </c>
      <c r="C60" s="29" t="s">
        <v>259</v>
      </c>
      <c r="D60" s="29" t="s">
        <v>40</v>
      </c>
      <c r="E60" s="36" t="s">
        <v>260</v>
      </c>
      <c r="F60" s="39"/>
    </row>
    <row r="61" spans="1:6" s="40" customFormat="1" ht="15.75" x14ac:dyDescent="0.25">
      <c r="A61" s="38" t="s">
        <v>248</v>
      </c>
      <c r="B61" s="29" t="s">
        <v>261</v>
      </c>
      <c r="C61" s="29" t="s">
        <v>262</v>
      </c>
      <c r="D61" s="29" t="s">
        <v>263</v>
      </c>
      <c r="E61" s="36" t="s">
        <v>88</v>
      </c>
      <c r="F61" s="39"/>
    </row>
    <row r="62" spans="1:6" s="40" customFormat="1" ht="26.25" x14ac:dyDescent="0.25">
      <c r="A62" s="38" t="s">
        <v>249</v>
      </c>
      <c r="B62" s="29" t="s">
        <v>264</v>
      </c>
      <c r="C62" s="29" t="s">
        <v>265</v>
      </c>
      <c r="D62" s="29" t="s">
        <v>266</v>
      </c>
      <c r="E62" s="36" t="s">
        <v>267</v>
      </c>
      <c r="F62" s="39"/>
    </row>
    <row r="63" spans="1:6" s="40" customFormat="1" ht="26.25" x14ac:dyDescent="0.25">
      <c r="A63" s="38" t="s">
        <v>250</v>
      </c>
      <c r="B63" s="29" t="s">
        <v>215</v>
      </c>
      <c r="C63" s="30" t="s">
        <v>268</v>
      </c>
      <c r="D63" s="29" t="s">
        <v>198</v>
      </c>
      <c r="E63" s="36" t="s">
        <v>269</v>
      </c>
      <c r="F63" s="39"/>
    </row>
    <row r="64" spans="1:6" s="40" customFormat="1" ht="26.25" x14ac:dyDescent="0.25">
      <c r="A64" s="38" t="s">
        <v>270</v>
      </c>
      <c r="B64" s="29" t="s">
        <v>275</v>
      </c>
      <c r="C64" s="29" t="s">
        <v>276</v>
      </c>
      <c r="D64" s="41" t="s">
        <v>33</v>
      </c>
      <c r="E64" s="36" t="s">
        <v>277</v>
      </c>
      <c r="F64" s="39"/>
    </row>
    <row r="65" spans="1:6" s="40" customFormat="1" ht="26.25" x14ac:dyDescent="0.25">
      <c r="A65" s="38" t="s">
        <v>271</v>
      </c>
      <c r="B65" s="29" t="s">
        <v>278</v>
      </c>
      <c r="C65" s="30" t="s">
        <v>279</v>
      </c>
      <c r="D65" s="29" t="s">
        <v>33</v>
      </c>
      <c r="E65" s="36" t="s">
        <v>128</v>
      </c>
      <c r="F65" s="39"/>
    </row>
    <row r="66" spans="1:6" s="40" customFormat="1" ht="26.25" x14ac:dyDescent="0.25">
      <c r="A66" s="38" t="s">
        <v>272</v>
      </c>
      <c r="B66" s="29" t="s">
        <v>278</v>
      </c>
      <c r="C66" s="30" t="s">
        <v>280</v>
      </c>
      <c r="D66" s="29" t="s">
        <v>33</v>
      </c>
      <c r="E66" s="36" t="s">
        <v>128</v>
      </c>
      <c r="F66" s="39"/>
    </row>
    <row r="67" spans="1:6" s="40" customFormat="1" ht="26.25" x14ac:dyDescent="0.25">
      <c r="A67" s="38" t="s">
        <v>273</v>
      </c>
      <c r="B67" s="29" t="s">
        <v>284</v>
      </c>
      <c r="C67" s="30" t="s">
        <v>285</v>
      </c>
      <c r="D67" s="29" t="s">
        <v>41</v>
      </c>
      <c r="E67" s="36" t="s">
        <v>88</v>
      </c>
      <c r="F67" s="39"/>
    </row>
    <row r="68" spans="1:6" s="40" customFormat="1" ht="26.25" x14ac:dyDescent="0.25">
      <c r="A68" s="38" t="s">
        <v>274</v>
      </c>
      <c r="B68" s="29" t="s">
        <v>286</v>
      </c>
      <c r="C68" s="30" t="s">
        <v>287</v>
      </c>
      <c r="D68" s="29" t="s">
        <v>40</v>
      </c>
      <c r="E68" s="36" t="s">
        <v>62</v>
      </c>
      <c r="F68" s="39"/>
    </row>
    <row r="69" spans="1:6" s="40" customFormat="1" ht="26.25" x14ac:dyDescent="0.25">
      <c r="A69" s="38" t="s">
        <v>281</v>
      </c>
      <c r="B69" s="29" t="s">
        <v>53</v>
      </c>
      <c r="C69" s="29" t="s">
        <v>289</v>
      </c>
      <c r="D69" s="29" t="s">
        <v>32</v>
      </c>
      <c r="E69" s="36" t="s">
        <v>288</v>
      </c>
      <c r="F69" s="39"/>
    </row>
    <row r="70" spans="1:6" s="40" customFormat="1" ht="15.75" x14ac:dyDescent="0.25">
      <c r="A70" s="38" t="s">
        <v>282</v>
      </c>
      <c r="B70" s="30" t="s">
        <v>290</v>
      </c>
      <c r="C70" s="29" t="s">
        <v>292</v>
      </c>
      <c r="D70" s="29" t="s">
        <v>41</v>
      </c>
      <c r="E70" s="36" t="s">
        <v>291</v>
      </c>
      <c r="F70" s="39"/>
    </row>
    <row r="71" spans="1:6" s="40" customFormat="1" ht="15.75" x14ac:dyDescent="0.25">
      <c r="A71" s="38" t="s">
        <v>283</v>
      </c>
      <c r="B71" s="29" t="s">
        <v>293</v>
      </c>
      <c r="C71" s="30" t="s">
        <v>294</v>
      </c>
      <c r="D71" s="29" t="s">
        <v>40</v>
      </c>
      <c r="E71" s="36" t="s">
        <v>217</v>
      </c>
      <c r="F71" s="39"/>
    </row>
    <row r="72" spans="1:6" s="40" customFormat="1" ht="39" x14ac:dyDescent="0.25">
      <c r="A72" s="38" t="s">
        <v>295</v>
      </c>
      <c r="B72" s="29" t="s">
        <v>300</v>
      </c>
      <c r="C72" s="29" t="s">
        <v>301</v>
      </c>
      <c r="D72" s="29" t="s">
        <v>40</v>
      </c>
      <c r="E72" s="36" t="s">
        <v>302</v>
      </c>
      <c r="F72" s="39"/>
    </row>
    <row r="73" spans="1:6" s="40" customFormat="1" ht="39" x14ac:dyDescent="0.25">
      <c r="A73" s="38" t="s">
        <v>296</v>
      </c>
      <c r="B73" s="30" t="s">
        <v>303</v>
      </c>
      <c r="C73" s="30" t="s">
        <v>304</v>
      </c>
      <c r="D73" s="29" t="s">
        <v>40</v>
      </c>
      <c r="E73" s="36" t="s">
        <v>305</v>
      </c>
      <c r="F73" s="39"/>
    </row>
    <row r="74" spans="1:6" s="40" customFormat="1" ht="15.75" x14ac:dyDescent="0.25">
      <c r="A74" s="38" t="s">
        <v>297</v>
      </c>
      <c r="B74" s="30" t="s">
        <v>306</v>
      </c>
      <c r="C74" s="30" t="s">
        <v>307</v>
      </c>
      <c r="D74" s="30" t="s">
        <v>33</v>
      </c>
      <c r="E74" s="36" t="s">
        <v>88</v>
      </c>
      <c r="F74" s="39"/>
    </row>
    <row r="75" spans="1:6" s="40" customFormat="1" ht="39" x14ac:dyDescent="0.25">
      <c r="A75" s="38" t="s">
        <v>298</v>
      </c>
      <c r="B75" s="30" t="s">
        <v>64</v>
      </c>
      <c r="C75" s="30" t="s">
        <v>308</v>
      </c>
      <c r="D75" s="30" t="s">
        <v>33</v>
      </c>
      <c r="E75" s="36" t="s">
        <v>311</v>
      </c>
      <c r="F75" s="39"/>
    </row>
    <row r="76" spans="1:6" s="40" customFormat="1" ht="26.25" x14ac:dyDescent="0.25">
      <c r="A76" s="38" t="s">
        <v>299</v>
      </c>
      <c r="B76" s="29" t="s">
        <v>309</v>
      </c>
      <c r="C76" s="29" t="s">
        <v>310</v>
      </c>
      <c r="D76" s="29" t="s">
        <v>32</v>
      </c>
      <c r="E76" s="36" t="s">
        <v>77</v>
      </c>
      <c r="F76" s="39"/>
    </row>
  </sheetData>
  <autoFilter ref="A1:E1" xr:uid="{00000000-0009-0000-0000-000000000000}"/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workbookViewId="0">
      <selection activeCell="V2" sqref="V2"/>
    </sheetView>
  </sheetViews>
  <sheetFormatPr defaultRowHeight="15" x14ac:dyDescent="0.25"/>
  <cols>
    <col min="3" max="3" width="23.42578125" customWidth="1"/>
    <col min="5" max="5" width="19.140625" customWidth="1"/>
    <col min="9" max="9" width="14.140625" customWidth="1"/>
    <col min="10" max="10" width="20.85546875" customWidth="1"/>
    <col min="11" max="11" width="15" customWidth="1"/>
    <col min="12" max="12" width="13.28515625" customWidth="1"/>
    <col min="14" max="14" width="18.140625" customWidth="1"/>
    <col min="19" max="19" width="15.28515625" customWidth="1"/>
    <col min="25" max="25" width="14.28515625" customWidth="1"/>
  </cols>
  <sheetData>
    <row r="1" spans="1:32" ht="79.5" thickBot="1" x14ac:dyDescent="0.3">
      <c r="A1" s="10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9" t="s">
        <v>14</v>
      </c>
      <c r="P1" s="3" t="s">
        <v>15</v>
      </c>
      <c r="Q1" s="20" t="s">
        <v>16</v>
      </c>
      <c r="R1" s="6" t="s">
        <v>17</v>
      </c>
      <c r="S1" s="24" t="s">
        <v>17</v>
      </c>
      <c r="T1" s="7" t="s">
        <v>18</v>
      </c>
      <c r="U1" s="5" t="s">
        <v>19</v>
      </c>
      <c r="V1" s="2" t="s">
        <v>20</v>
      </c>
      <c r="W1" s="17" t="s">
        <v>21</v>
      </c>
      <c r="X1" s="2" t="s">
        <v>22</v>
      </c>
      <c r="Y1" s="21" t="s">
        <v>23</v>
      </c>
      <c r="Z1" s="5" t="s">
        <v>24</v>
      </c>
      <c r="AA1" s="5" t="s">
        <v>25</v>
      </c>
      <c r="AB1" s="3" t="s">
        <v>26</v>
      </c>
      <c r="AC1" s="2" t="s">
        <v>35</v>
      </c>
      <c r="AD1" s="2" t="s">
        <v>27</v>
      </c>
      <c r="AE1" s="8" t="s">
        <v>34</v>
      </c>
    </row>
    <row r="2" spans="1:32" ht="84.75" customHeight="1" x14ac:dyDescent="0.25">
      <c r="A2" s="11" t="s">
        <v>103</v>
      </c>
      <c r="B2" s="26" t="s">
        <v>140</v>
      </c>
      <c r="C2" s="27" t="s">
        <v>141</v>
      </c>
      <c r="D2" s="30" t="s">
        <v>29</v>
      </c>
      <c r="E2" s="30" t="s">
        <v>30</v>
      </c>
      <c r="F2" s="29" t="s">
        <v>142</v>
      </c>
      <c r="G2" s="26" t="s">
        <v>143</v>
      </c>
      <c r="H2" s="26" t="s">
        <v>144</v>
      </c>
      <c r="I2" s="28">
        <v>721023348</v>
      </c>
      <c r="J2" s="31" t="s">
        <v>145</v>
      </c>
      <c r="K2" s="27" t="s">
        <v>146</v>
      </c>
      <c r="L2" s="27" t="s">
        <v>36</v>
      </c>
      <c r="M2" s="26" t="s">
        <v>31</v>
      </c>
      <c r="N2" s="26" t="s">
        <v>147</v>
      </c>
      <c r="O2" s="37"/>
      <c r="P2" s="26" t="s">
        <v>39</v>
      </c>
      <c r="Q2" s="28">
        <v>860000</v>
      </c>
      <c r="R2" s="23">
        <v>0.66659999999999997</v>
      </c>
      <c r="S2" s="25">
        <f t="shared" ref="S2" si="0">Q2/3*2</f>
        <v>573333.33333333337</v>
      </c>
      <c r="T2" s="16">
        <v>400000</v>
      </c>
      <c r="U2" s="32"/>
      <c r="V2" s="1"/>
      <c r="W2" s="34"/>
      <c r="X2" s="33"/>
      <c r="Y2" s="22">
        <v>44548</v>
      </c>
      <c r="Z2" s="18" t="s">
        <v>37</v>
      </c>
      <c r="AA2" s="18" t="s">
        <v>38</v>
      </c>
      <c r="AB2" s="13" t="s">
        <v>148</v>
      </c>
      <c r="AC2" s="14" t="s">
        <v>28</v>
      </c>
      <c r="AD2" s="12" t="s">
        <v>108</v>
      </c>
      <c r="AE2" s="19"/>
      <c r="AF2" s="19"/>
    </row>
  </sheetData>
  <hyperlinks>
    <hyperlink ref="J2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Strachotová Milena</dc:creator>
  <cp:lastModifiedBy>Tichý Josef</cp:lastModifiedBy>
  <dcterms:created xsi:type="dcterms:W3CDTF">2017-10-03T09:44:02Z</dcterms:created>
  <dcterms:modified xsi:type="dcterms:W3CDTF">2022-03-22T13:20:23Z</dcterms:modified>
</cp:coreProperties>
</file>