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6545" windowHeight="12615" activeTab="0"/>
  </bookViews>
  <sheets>
    <sheet name="Financování 1994 - 1999" sheetId="1" r:id="rId1"/>
    <sheet name="Financování 2000 - 2007" sheetId="2" r:id="rId2"/>
    <sheet name="Financování 2008 - 2012 " sheetId="3" r:id="rId3"/>
  </sheets>
  <definedNames>
    <definedName name="_xlnm.Print_Area" localSheetId="1">'Financování 2000 - 2007'!$A$1:$I$17</definedName>
  </definedNames>
  <calcPr fullCalcOnLoad="1"/>
</workbook>
</file>

<file path=xl/sharedStrings.xml><?xml version="1.0" encoding="utf-8"?>
<sst xmlns="http://schemas.openxmlformats.org/spreadsheetml/2006/main" count="28" uniqueCount="20">
  <si>
    <t>v tis. Kč</t>
  </si>
  <si>
    <t>Počet duchovních</t>
  </si>
  <si>
    <t>Platy duchovních a administrativy včetně pojistného</t>
  </si>
  <si>
    <t>Prostředky na věcné náklady církví a náboženských společností</t>
  </si>
  <si>
    <t>Církevní kulturní památky</t>
  </si>
  <si>
    <t>-</t>
  </si>
  <si>
    <t>CELKEM</t>
  </si>
  <si>
    <t xml:space="preserve"> </t>
  </si>
  <si>
    <t>U k a z a t e l</t>
  </si>
  <si>
    <t xml:space="preserve">U k a z a t e l </t>
  </si>
  <si>
    <t>Souhrnný přehled financování církví a náboženských společností (CNS) ze státního rozpočtu                                                                                        na základě zákona č. 218/1949 Sb. v letech 2000 - 2007</t>
  </si>
  <si>
    <t xml:space="preserve">Souhrnný přehled financování církví a náboženských společností (CNS) ze státního rozpočtu                                                         na základě zákona  č. 218/1949 Sb. v letech 1994 - 1999 </t>
  </si>
  <si>
    <t xml:space="preserve">Souhrnný přehled financování církví a náboženských společností (CNS) ze státního rozpočtu                                               na základě zákona č. 218/1949 Sb. v letech 2008 - 2012         </t>
  </si>
  <si>
    <t>Výdaje na činnost registrovaných CNS   CELKEM</t>
  </si>
  <si>
    <t xml:space="preserve">Provozní náklady CNS </t>
  </si>
  <si>
    <t xml:space="preserve">Výdaje státního rozpočtu od r. 2000 byly členěny na "Platy duchovních vč. pojistného", "Provozní náklady CNS", které zahrnovaly i platy církevní administrativy a "Prostředky na údržbu církevního majetku".    </t>
  </si>
  <si>
    <t>Platy duchovních včetně pojistného</t>
  </si>
  <si>
    <t xml:space="preserve">Prostředky na údržbu církevního majetku </t>
  </si>
  <si>
    <r>
      <t>Platy duchovních včetně pojistného</t>
    </r>
    <r>
      <rPr>
        <vertAlign val="superscript"/>
        <sz val="12"/>
        <rFont val="Times New Roman"/>
        <family val="1"/>
      </rPr>
      <t xml:space="preserve"> </t>
    </r>
  </si>
  <si>
    <r>
      <t>Opravy církevního majetku</t>
    </r>
    <r>
      <rPr>
        <vertAlign val="superscript"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</si>
</sst>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1"/>
      <name val="Times New 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color indexed="8"/>
      <name val="Arial CE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5" fillId="0" borderId="1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5" fillId="33" borderId="18" xfId="0" applyFont="1" applyFill="1" applyBorder="1" applyAlignment="1">
      <alignment vertical="center"/>
    </xf>
    <xf numFmtId="3" fontId="15" fillId="33" borderId="19" xfId="0" applyNumberFormat="1" applyFont="1" applyFill="1" applyBorder="1" applyAlignment="1">
      <alignment horizontal="right" vertical="center"/>
    </xf>
    <xf numFmtId="3" fontId="15" fillId="0" borderId="16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3" fontId="15" fillId="33" borderId="25" xfId="0" applyNumberFormat="1" applyFont="1" applyFill="1" applyBorder="1" applyAlignment="1">
      <alignment horizontal="right" vertical="center"/>
    </xf>
    <xf numFmtId="3" fontId="15" fillId="33" borderId="26" xfId="0" applyNumberFormat="1" applyFont="1" applyFill="1" applyBorder="1" applyAlignment="1">
      <alignment vertical="center"/>
    </xf>
    <xf numFmtId="3" fontId="15" fillId="33" borderId="27" xfId="0" applyNumberFormat="1" applyFont="1" applyFill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3" fontId="15" fillId="33" borderId="30" xfId="0" applyNumberFormat="1" applyFont="1" applyFill="1" applyBorder="1" applyAlignment="1">
      <alignment horizontal="right" vertical="center"/>
    </xf>
    <xf numFmtId="3" fontId="15" fillId="33" borderId="31" xfId="0" applyNumberFormat="1" applyFont="1" applyFill="1" applyBorder="1" applyAlignment="1">
      <alignment vertical="center"/>
    </xf>
    <xf numFmtId="3" fontId="15" fillId="33" borderId="32" xfId="0" applyNumberFormat="1" applyFont="1" applyFill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0" fontId="12" fillId="34" borderId="14" xfId="0" applyFont="1" applyFill="1" applyBorder="1" applyAlignment="1">
      <alignment vertical="center" wrapText="1"/>
    </xf>
    <xf numFmtId="3" fontId="12" fillId="34" borderId="15" xfId="0" applyNumberFormat="1" applyFont="1" applyFill="1" applyBorder="1" applyAlignment="1">
      <alignment vertical="center"/>
    </xf>
    <xf numFmtId="3" fontId="12" fillId="34" borderId="16" xfId="0" applyNumberFormat="1" applyFont="1" applyFill="1" applyBorder="1" applyAlignment="1">
      <alignment vertical="center"/>
    </xf>
    <xf numFmtId="3" fontId="12" fillId="34" borderId="17" xfId="0" applyNumberFormat="1" applyFont="1" applyFill="1" applyBorder="1" applyAlignment="1">
      <alignment vertical="center"/>
    </xf>
    <xf numFmtId="3" fontId="12" fillId="34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vertical="center"/>
    </xf>
    <xf numFmtId="3" fontId="15" fillId="33" borderId="15" xfId="0" applyNumberFormat="1" applyFont="1" applyFill="1" applyBorder="1" applyAlignment="1">
      <alignment horizontal="right" vertical="center"/>
    </xf>
    <xf numFmtId="3" fontId="15" fillId="33" borderId="16" xfId="0" applyNumberFormat="1" applyFont="1" applyFill="1" applyBorder="1" applyAlignment="1">
      <alignment horizontal="right" vertical="center"/>
    </xf>
    <xf numFmtId="3" fontId="15" fillId="33" borderId="16" xfId="0" applyNumberFormat="1" applyFont="1" applyFill="1" applyBorder="1" applyAlignment="1">
      <alignment vertical="center"/>
    </xf>
    <xf numFmtId="3" fontId="15" fillId="33" borderId="20" xfId="0" applyNumberFormat="1" applyFont="1" applyFill="1" applyBorder="1" applyAlignment="1">
      <alignment horizontal="right" vertical="center"/>
    </xf>
    <xf numFmtId="0" fontId="15" fillId="0" borderId="34" xfId="0" applyFont="1" applyBorder="1" applyAlignment="1">
      <alignment vertical="center"/>
    </xf>
    <xf numFmtId="3" fontId="15" fillId="0" borderId="35" xfId="0" applyNumberFormat="1" applyFont="1" applyBorder="1" applyAlignment="1">
      <alignment vertical="center"/>
    </xf>
    <xf numFmtId="3" fontId="15" fillId="0" borderId="36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0" fontId="15" fillId="0" borderId="38" xfId="0" applyFont="1" applyBorder="1" applyAlignment="1">
      <alignment vertical="center" wrapText="1"/>
    </xf>
    <xf numFmtId="3" fontId="15" fillId="0" borderId="39" xfId="0" applyNumberFormat="1" applyFont="1" applyBorder="1" applyAlignment="1">
      <alignment horizontal="right" vertical="center"/>
    </xf>
    <xf numFmtId="3" fontId="15" fillId="0" borderId="40" xfId="0" applyNumberFormat="1" applyFont="1" applyBorder="1" applyAlignment="1">
      <alignment horizontal="right" vertical="center"/>
    </xf>
    <xf numFmtId="3" fontId="15" fillId="0" borderId="40" xfId="0" applyNumberFormat="1" applyFont="1" applyBorder="1" applyAlignment="1">
      <alignment vertical="center"/>
    </xf>
    <xf numFmtId="3" fontId="15" fillId="0" borderId="41" xfId="0" applyNumberFormat="1" applyFont="1" applyBorder="1" applyAlignment="1">
      <alignment vertical="center"/>
    </xf>
    <xf numFmtId="3" fontId="12" fillId="34" borderId="15" xfId="0" applyNumberFormat="1" applyFont="1" applyFill="1" applyBorder="1" applyAlignment="1">
      <alignment horizontal="right" vertical="center"/>
    </xf>
    <xf numFmtId="3" fontId="12" fillId="34" borderId="16" xfId="0" applyNumberFormat="1" applyFont="1" applyFill="1" applyBorder="1" applyAlignment="1">
      <alignment horizontal="right" vertical="center"/>
    </xf>
    <xf numFmtId="3" fontId="12" fillId="34" borderId="2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vertical="center"/>
    </xf>
    <xf numFmtId="3" fontId="15" fillId="33" borderId="17" xfId="0" applyNumberFormat="1" applyFont="1" applyFill="1" applyBorder="1" applyAlignment="1">
      <alignment vertical="center"/>
    </xf>
    <xf numFmtId="3" fontId="15" fillId="33" borderId="20" xfId="0" applyNumberFormat="1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3" fontId="15" fillId="33" borderId="43" xfId="0" applyNumberFormat="1" applyFont="1" applyFill="1" applyBorder="1" applyAlignment="1">
      <alignment vertical="center"/>
    </xf>
    <xf numFmtId="3" fontId="15" fillId="33" borderId="21" xfId="0" applyNumberFormat="1" applyFont="1" applyFill="1" applyBorder="1" applyAlignment="1">
      <alignment vertical="center"/>
    </xf>
    <xf numFmtId="3" fontId="15" fillId="33" borderId="23" xfId="0" applyNumberFormat="1" applyFont="1" applyFill="1" applyBorder="1" applyAlignment="1">
      <alignment vertical="center"/>
    </xf>
    <xf numFmtId="0" fontId="15" fillId="0" borderId="44" xfId="0" applyFont="1" applyBorder="1" applyAlignment="1">
      <alignment vertical="center"/>
    </xf>
    <xf numFmtId="3" fontId="15" fillId="33" borderId="45" xfId="0" applyNumberFormat="1" applyFont="1" applyFill="1" applyBorder="1" applyAlignment="1">
      <alignment vertical="center"/>
    </xf>
    <xf numFmtId="3" fontId="15" fillId="33" borderId="37" xfId="0" applyNumberFormat="1" applyFont="1" applyFill="1" applyBorder="1" applyAlignment="1">
      <alignment vertical="center"/>
    </xf>
    <xf numFmtId="0" fontId="15" fillId="0" borderId="44" xfId="0" applyFont="1" applyBorder="1" applyAlignment="1">
      <alignment vertical="center" wrapText="1"/>
    </xf>
    <xf numFmtId="3" fontId="15" fillId="0" borderId="46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47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8.00390625" style="1" customWidth="1"/>
    <col min="2" max="7" width="11.7109375" style="1" customWidth="1"/>
    <col min="8" max="8" width="10.28125" style="1" customWidth="1"/>
    <col min="9" max="16384" width="9.140625" style="1" customWidth="1"/>
  </cols>
  <sheetData>
    <row r="1" spans="1:7" ht="65.25" customHeight="1">
      <c r="A1" s="107" t="s">
        <v>11</v>
      </c>
      <c r="B1" s="108"/>
      <c r="C1" s="108"/>
      <c r="D1" s="108"/>
      <c r="E1" s="108"/>
      <c r="F1" s="108"/>
      <c r="G1" s="108"/>
    </row>
    <row r="2" spans="1:7" ht="28.5" customHeight="1">
      <c r="A2" s="2"/>
      <c r="B2" s="2"/>
      <c r="C2" s="2"/>
      <c r="D2" s="2"/>
      <c r="E2" s="2"/>
      <c r="F2" s="2"/>
      <c r="G2" s="3" t="s">
        <v>0</v>
      </c>
    </row>
    <row r="3" spans="1:7" s="4" customFormat="1" ht="30" customHeight="1">
      <c r="A3" s="39" t="s">
        <v>9</v>
      </c>
      <c r="B3" s="77">
        <v>1994</v>
      </c>
      <c r="C3" s="31">
        <v>1995</v>
      </c>
      <c r="D3" s="31">
        <v>1996</v>
      </c>
      <c r="E3" s="31">
        <v>1997</v>
      </c>
      <c r="F3" s="31">
        <v>1998</v>
      </c>
      <c r="G3" s="33">
        <v>1999</v>
      </c>
    </row>
    <row r="4" spans="1:7" ht="26.25" customHeight="1">
      <c r="A4" s="78" t="s">
        <v>1</v>
      </c>
      <c r="B4" s="79">
        <v>2578</v>
      </c>
      <c r="C4" s="80">
        <v>2631</v>
      </c>
      <c r="D4" s="81">
        <v>2769</v>
      </c>
      <c r="E4" s="81">
        <v>2898</v>
      </c>
      <c r="F4" s="81">
        <v>2998</v>
      </c>
      <c r="G4" s="82">
        <v>3298</v>
      </c>
    </row>
    <row r="5" spans="1:7" ht="26.25" customHeight="1">
      <c r="A5" s="83" t="s">
        <v>2</v>
      </c>
      <c r="B5" s="84">
        <v>281267</v>
      </c>
      <c r="C5" s="85">
        <v>290173</v>
      </c>
      <c r="D5" s="85">
        <v>421802</v>
      </c>
      <c r="E5" s="85">
        <v>446475</v>
      </c>
      <c r="F5" s="85">
        <v>470000</v>
      </c>
      <c r="G5" s="86">
        <v>549000</v>
      </c>
    </row>
    <row r="6" spans="1:7" ht="26.25" customHeight="1">
      <c r="A6" s="83" t="s">
        <v>3</v>
      </c>
      <c r="B6" s="84">
        <v>96132</v>
      </c>
      <c r="C6" s="85">
        <v>103135</v>
      </c>
      <c r="D6" s="85">
        <v>69058</v>
      </c>
      <c r="E6" s="85">
        <v>45164</v>
      </c>
      <c r="F6" s="85">
        <v>37719</v>
      </c>
      <c r="G6" s="86">
        <v>36919</v>
      </c>
    </row>
    <row r="7" spans="1:7" ht="26.25" customHeight="1">
      <c r="A7" s="87" t="s">
        <v>4</v>
      </c>
      <c r="B7" s="88" t="s">
        <v>5</v>
      </c>
      <c r="C7" s="89" t="s">
        <v>5</v>
      </c>
      <c r="D7" s="90">
        <v>55000</v>
      </c>
      <c r="E7" s="90">
        <v>48050</v>
      </c>
      <c r="F7" s="90">
        <v>36000</v>
      </c>
      <c r="G7" s="91">
        <v>20913</v>
      </c>
    </row>
    <row r="8" spans="1:7" ht="27" customHeight="1">
      <c r="A8" s="62" t="s">
        <v>6</v>
      </c>
      <c r="B8" s="92">
        <f aca="true" t="shared" si="0" ref="B8:G8">SUM(B5:B7)</f>
        <v>377399</v>
      </c>
      <c r="C8" s="93">
        <f t="shared" si="0"/>
        <v>393308</v>
      </c>
      <c r="D8" s="93">
        <f t="shared" si="0"/>
        <v>545860</v>
      </c>
      <c r="E8" s="93">
        <f t="shared" si="0"/>
        <v>539689</v>
      </c>
      <c r="F8" s="93">
        <f t="shared" si="0"/>
        <v>543719</v>
      </c>
      <c r="G8" s="94">
        <f t="shared" si="0"/>
        <v>606832</v>
      </c>
    </row>
    <row r="9" spans="1:7" ht="28.5" customHeight="1">
      <c r="A9" s="5"/>
      <c r="B9" s="6"/>
      <c r="C9" s="6"/>
      <c r="D9" s="7"/>
      <c r="E9" s="7"/>
      <c r="F9" s="7"/>
      <c r="G9" s="7"/>
    </row>
    <row r="10" spans="1:7" ht="21.75" customHeight="1">
      <c r="A10" s="29"/>
      <c r="B10" s="29"/>
      <c r="C10" s="29"/>
      <c r="D10" s="29"/>
      <c r="E10" s="29"/>
      <c r="F10" s="29"/>
      <c r="G10" s="29"/>
    </row>
    <row r="11" spans="2:7" ht="15" customHeight="1">
      <c r="B11" s="23"/>
      <c r="C11" s="23"/>
      <c r="D11" s="23"/>
      <c r="E11" s="23"/>
      <c r="F11" s="23"/>
      <c r="G11" s="12"/>
    </row>
    <row r="12" spans="1:7" s="4" customFormat="1" ht="30" customHeight="1">
      <c r="A12" s="24"/>
      <c r="B12" s="25"/>
      <c r="C12" s="25"/>
      <c r="D12" s="25"/>
      <c r="E12" s="25"/>
      <c r="F12" s="25"/>
      <c r="G12" s="25"/>
    </row>
    <row r="13" spans="1:7" ht="23.25" customHeight="1">
      <c r="A13" s="26"/>
      <c r="B13" s="7"/>
      <c r="C13" s="27"/>
      <c r="D13" s="7"/>
      <c r="E13" s="7"/>
      <c r="F13" s="7"/>
      <c r="G13" s="7"/>
    </row>
    <row r="14" spans="1:7" ht="23.25" customHeight="1">
      <c r="A14" s="26"/>
      <c r="B14" s="6"/>
      <c r="C14" s="6"/>
      <c r="D14" s="6"/>
      <c r="E14" s="7"/>
      <c r="F14" s="7"/>
      <c r="G14" s="7"/>
    </row>
    <row r="15" spans="1:7" ht="23.25" customHeight="1">
      <c r="A15" s="5"/>
      <c r="B15" s="28"/>
      <c r="C15" s="28"/>
      <c r="D15" s="28"/>
      <c r="E15" s="28"/>
      <c r="F15" s="28"/>
      <c r="G15" s="28"/>
    </row>
    <row r="16" ht="18" customHeight="1"/>
    <row r="28" ht="8.25" customHeight="1"/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selection activeCell="H15" sqref="H15:I15"/>
    </sheetView>
  </sheetViews>
  <sheetFormatPr defaultColWidth="9.140625" defaultRowHeight="15"/>
  <cols>
    <col min="1" max="1" width="42.140625" style="1" customWidth="1"/>
    <col min="2" max="9" width="11.7109375" style="1" customWidth="1"/>
    <col min="10" max="16384" width="9.140625" style="1" customWidth="1"/>
  </cols>
  <sheetData>
    <row r="1" spans="1:9" ht="72.75" customHeight="1">
      <c r="A1" s="107" t="s">
        <v>10</v>
      </c>
      <c r="B1" s="107"/>
      <c r="C1" s="107"/>
      <c r="D1" s="107"/>
      <c r="E1" s="107"/>
      <c r="F1" s="107"/>
      <c r="G1" s="109"/>
      <c r="H1" s="109"/>
      <c r="I1" s="110"/>
    </row>
    <row r="2" spans="1:9" ht="25.5" customHeight="1">
      <c r="A2" s="2"/>
      <c r="B2" s="2"/>
      <c r="C2" s="2"/>
      <c r="I2" s="18" t="s">
        <v>0</v>
      </c>
    </row>
    <row r="3" spans="1:9" s="4" customFormat="1" ht="27.75" customHeight="1">
      <c r="A3" s="30" t="s">
        <v>8</v>
      </c>
      <c r="B3" s="31">
        <v>2000</v>
      </c>
      <c r="C3" s="31">
        <v>2001</v>
      </c>
      <c r="D3" s="31">
        <v>2002</v>
      </c>
      <c r="E3" s="32">
        <v>2003</v>
      </c>
      <c r="F3" s="32">
        <v>2004</v>
      </c>
      <c r="G3" s="31">
        <v>2005</v>
      </c>
      <c r="H3" s="31">
        <v>2006</v>
      </c>
      <c r="I3" s="33">
        <v>2007</v>
      </c>
    </row>
    <row r="4" spans="1:9" ht="26.25" customHeight="1">
      <c r="A4" s="95" t="s">
        <v>1</v>
      </c>
      <c r="B4" s="81">
        <v>3501</v>
      </c>
      <c r="C4" s="81">
        <v>3480</v>
      </c>
      <c r="D4" s="81">
        <v>3651</v>
      </c>
      <c r="E4" s="96">
        <v>3824</v>
      </c>
      <c r="F4" s="96">
        <v>3941</v>
      </c>
      <c r="G4" s="81">
        <v>4137</v>
      </c>
      <c r="H4" s="81">
        <v>4285</v>
      </c>
      <c r="I4" s="97">
        <v>4389</v>
      </c>
    </row>
    <row r="5" spans="1:9" ht="26.25" customHeight="1">
      <c r="A5" s="98" t="s">
        <v>16</v>
      </c>
      <c r="B5" s="99">
        <v>568873</v>
      </c>
      <c r="C5" s="100">
        <v>621683</v>
      </c>
      <c r="D5" s="100">
        <v>722917</v>
      </c>
      <c r="E5" s="100">
        <v>815473</v>
      </c>
      <c r="F5" s="100">
        <v>862730</v>
      </c>
      <c r="G5" s="100">
        <v>912480</v>
      </c>
      <c r="H5" s="100">
        <v>1007271</v>
      </c>
      <c r="I5" s="101">
        <v>1179000</v>
      </c>
    </row>
    <row r="6" spans="1:9" ht="26.25" customHeight="1">
      <c r="A6" s="102" t="s">
        <v>14</v>
      </c>
      <c r="B6" s="103">
        <v>81635</v>
      </c>
      <c r="C6" s="103">
        <v>85374</v>
      </c>
      <c r="D6" s="103">
        <v>84536</v>
      </c>
      <c r="E6" s="103">
        <v>85476</v>
      </c>
      <c r="F6" s="103">
        <v>82866</v>
      </c>
      <c r="G6" s="103">
        <v>79399</v>
      </c>
      <c r="H6" s="103">
        <v>82887</v>
      </c>
      <c r="I6" s="104">
        <v>82900</v>
      </c>
    </row>
    <row r="7" spans="1:10" ht="26.25" customHeight="1">
      <c r="A7" s="105" t="s">
        <v>17</v>
      </c>
      <c r="B7" s="90">
        <v>12030</v>
      </c>
      <c r="C7" s="90">
        <v>24745</v>
      </c>
      <c r="D7" s="90">
        <v>25300</v>
      </c>
      <c r="E7" s="106">
        <v>25300</v>
      </c>
      <c r="F7" s="106">
        <v>23058</v>
      </c>
      <c r="G7" s="90">
        <v>26491</v>
      </c>
      <c r="H7" s="90">
        <v>23740</v>
      </c>
      <c r="I7" s="91">
        <v>23740</v>
      </c>
      <c r="J7" s="13"/>
    </row>
    <row r="8" spans="1:9" ht="27" customHeight="1">
      <c r="A8" s="62" t="s">
        <v>6</v>
      </c>
      <c r="B8" s="63">
        <f>SUM(B5:B7)</f>
        <v>662538</v>
      </c>
      <c r="C8" s="64">
        <f aca="true" t="shared" si="0" ref="C8:I8">SUM(C5:C7)</f>
        <v>731802</v>
      </c>
      <c r="D8" s="64">
        <f t="shared" si="0"/>
        <v>832753</v>
      </c>
      <c r="E8" s="64">
        <f t="shared" si="0"/>
        <v>926249</v>
      </c>
      <c r="F8" s="64">
        <f t="shared" si="0"/>
        <v>968654</v>
      </c>
      <c r="G8" s="64">
        <f t="shared" si="0"/>
        <v>1018370</v>
      </c>
      <c r="H8" s="64">
        <f t="shared" si="0"/>
        <v>1113898</v>
      </c>
      <c r="I8" s="66">
        <f t="shared" si="0"/>
        <v>1285640</v>
      </c>
    </row>
    <row r="9" spans="1:9" ht="74.25" customHeight="1">
      <c r="A9" s="111" t="s">
        <v>15</v>
      </c>
      <c r="B9" s="111"/>
      <c r="C9" s="111"/>
      <c r="D9" s="111"/>
      <c r="E9" s="111"/>
      <c r="F9" s="111"/>
      <c r="G9" s="111"/>
      <c r="H9" s="111"/>
      <c r="I9" s="111"/>
    </row>
    <row r="10" spans="1:9" ht="21.75" customHeight="1">
      <c r="A10" s="22"/>
      <c r="I10" s="15"/>
    </row>
    <row r="11" spans="1:9" ht="28.5" customHeight="1">
      <c r="A11" s="16"/>
      <c r="B11" s="17"/>
      <c r="C11" s="17"/>
      <c r="D11" s="17"/>
      <c r="E11" s="17"/>
      <c r="F11" s="17"/>
      <c r="G11" s="17"/>
      <c r="H11" s="17"/>
      <c r="I11" s="15"/>
    </row>
    <row r="12" spans="1:9" ht="24" customHeight="1">
      <c r="A12" s="37"/>
      <c r="B12" s="37"/>
      <c r="C12" s="37"/>
      <c r="D12" s="37"/>
      <c r="E12" s="37"/>
      <c r="F12" s="37"/>
      <c r="G12" s="37"/>
      <c r="H12" s="37"/>
      <c r="I12" s="38"/>
    </row>
    <row r="13" spans="1:11" ht="18" customHeight="1">
      <c r="A13" s="26"/>
      <c r="B13" s="26"/>
      <c r="C13" s="26"/>
      <c r="D13" s="26"/>
      <c r="E13" s="26"/>
      <c r="F13" s="34"/>
      <c r="G13" s="34"/>
      <c r="H13" s="26"/>
      <c r="I13" s="35"/>
      <c r="K13" s="1" t="s">
        <v>7</v>
      </c>
    </row>
    <row r="14" spans="1:9" ht="23.25" customHeight="1">
      <c r="A14" s="24"/>
      <c r="B14" s="25"/>
      <c r="C14" s="25"/>
      <c r="D14" s="25"/>
      <c r="E14" s="25"/>
      <c r="F14" s="25"/>
      <c r="G14" s="25"/>
      <c r="H14" s="25"/>
      <c r="I14" s="25"/>
    </row>
    <row r="15" spans="1:10" ht="22.5" customHeight="1">
      <c r="A15" s="26"/>
      <c r="B15" s="7"/>
      <c r="C15" s="7"/>
      <c r="D15" s="7"/>
      <c r="E15" s="7"/>
      <c r="F15" s="7"/>
      <c r="G15" s="36"/>
      <c r="H15" s="7"/>
      <c r="I15" s="7"/>
      <c r="J15" s="7"/>
    </row>
    <row r="16" spans="1:9" ht="22.5" customHeight="1">
      <c r="A16" s="26"/>
      <c r="B16" s="6"/>
      <c r="C16" s="6"/>
      <c r="D16" s="6"/>
      <c r="E16" s="6"/>
      <c r="F16" s="6"/>
      <c r="G16" s="6"/>
      <c r="H16" s="6"/>
      <c r="I16" s="6"/>
    </row>
    <row r="17" spans="1:9" ht="22.5" customHeight="1">
      <c r="A17" s="5"/>
      <c r="B17" s="28"/>
      <c r="C17" s="28"/>
      <c r="D17" s="28"/>
      <c r="E17" s="28"/>
      <c r="F17" s="28"/>
      <c r="G17" s="28"/>
      <c r="H17" s="28"/>
      <c r="I17" s="28"/>
    </row>
    <row r="18" ht="24.75" customHeight="1">
      <c r="A18" s="10"/>
    </row>
    <row r="19" ht="15" customHeight="1"/>
    <row r="22" ht="15">
      <c r="I22" s="11"/>
    </row>
  </sheetData>
  <sheetProtection/>
  <mergeCells count="2">
    <mergeCell ref="A1:I1"/>
    <mergeCell ref="A9:I9"/>
  </mergeCells>
  <printOptions/>
  <pageMargins left="0.52" right="0.54" top="0.984251969" bottom="0.984251969" header="0.4921259845" footer="0.4921259845"/>
  <pageSetup horizontalDpi="600" verticalDpi="600" orientation="landscape" paperSize="9" scale="97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3.7109375" style="1" customWidth="1"/>
    <col min="2" max="6" width="13.57421875" style="1" customWidth="1"/>
    <col min="7" max="7" width="10.8515625" style="1" customWidth="1"/>
    <col min="8" max="8" width="10.28125" style="1" customWidth="1"/>
    <col min="9" max="10" width="10.421875" style="1" customWidth="1"/>
    <col min="11" max="11" width="10.140625" style="1" customWidth="1"/>
    <col min="12" max="12" width="10.140625" style="1" bestFit="1" customWidth="1"/>
    <col min="13" max="16384" width="9.140625" style="1" customWidth="1"/>
  </cols>
  <sheetData>
    <row r="1" spans="1:12" ht="78" customHeight="1">
      <c r="A1" s="107" t="s">
        <v>12</v>
      </c>
      <c r="B1" s="110"/>
      <c r="C1" s="110"/>
      <c r="D1" s="110"/>
      <c r="E1" s="110"/>
      <c r="F1" s="110"/>
      <c r="G1" s="19"/>
      <c r="H1" s="19"/>
      <c r="I1" s="19"/>
      <c r="J1" s="19"/>
      <c r="K1" s="19"/>
      <c r="L1" s="19"/>
    </row>
    <row r="2" spans="1:9" ht="23.25" customHeight="1">
      <c r="A2" s="2"/>
      <c r="B2" s="2"/>
      <c r="C2" s="2"/>
      <c r="F2" s="3" t="s">
        <v>0</v>
      </c>
      <c r="H2" s="3"/>
      <c r="I2" s="3"/>
    </row>
    <row r="3" spans="1:6" s="4" customFormat="1" ht="25.5" customHeight="1">
      <c r="A3" s="39" t="s">
        <v>8</v>
      </c>
      <c r="B3" s="40">
        <v>2008</v>
      </c>
      <c r="C3" s="41">
        <v>2009</v>
      </c>
      <c r="D3" s="41">
        <v>2010</v>
      </c>
      <c r="E3" s="42">
        <v>2011</v>
      </c>
      <c r="F3" s="43">
        <v>2012</v>
      </c>
    </row>
    <row r="4" spans="1:6" ht="26.25" customHeight="1">
      <c r="A4" s="44" t="s">
        <v>1</v>
      </c>
      <c r="B4" s="45">
        <v>4600.49</v>
      </c>
      <c r="C4" s="46">
        <v>4755</v>
      </c>
      <c r="D4" s="46">
        <v>4869</v>
      </c>
      <c r="E4" s="47">
        <v>4892</v>
      </c>
      <c r="F4" s="48">
        <v>4892</v>
      </c>
    </row>
    <row r="5" spans="1:6" ht="26.25" customHeight="1">
      <c r="A5" s="44" t="s">
        <v>18</v>
      </c>
      <c r="B5" s="45">
        <v>1245000</v>
      </c>
      <c r="C5" s="49">
        <v>1276000</v>
      </c>
      <c r="D5" s="49">
        <v>1331505</v>
      </c>
      <c r="E5" s="50">
        <v>1348000</v>
      </c>
      <c r="F5" s="51">
        <v>1348000</v>
      </c>
    </row>
    <row r="6" spans="1:6" ht="26.25" customHeight="1">
      <c r="A6" s="52" t="s">
        <v>14</v>
      </c>
      <c r="B6" s="53">
        <v>83000</v>
      </c>
      <c r="C6" s="54">
        <v>85000</v>
      </c>
      <c r="D6" s="54">
        <v>83050</v>
      </c>
      <c r="E6" s="55">
        <v>74745</v>
      </c>
      <c r="F6" s="56">
        <v>73008</v>
      </c>
    </row>
    <row r="7" spans="1:6" ht="26.25" customHeight="1">
      <c r="A7" s="57" t="s">
        <v>19</v>
      </c>
      <c r="B7" s="58">
        <v>23740</v>
      </c>
      <c r="C7" s="59">
        <v>25740</v>
      </c>
      <c r="D7" s="59">
        <v>24453</v>
      </c>
      <c r="E7" s="60">
        <v>22008</v>
      </c>
      <c r="F7" s="61">
        <v>19807</v>
      </c>
    </row>
    <row r="8" spans="1:9" ht="28.5" customHeight="1">
      <c r="A8" s="62" t="s">
        <v>13</v>
      </c>
      <c r="B8" s="63">
        <f>SUM(B5:B7)</f>
        <v>1351740</v>
      </c>
      <c r="C8" s="64">
        <f>SUM(C5:C7)</f>
        <v>1386740</v>
      </c>
      <c r="D8" s="64">
        <f>SUM(D5:D7)</f>
        <v>1439008</v>
      </c>
      <c r="E8" s="65">
        <f>SUM(E5:E7)</f>
        <v>1444753</v>
      </c>
      <c r="F8" s="66">
        <f>SUM(F5:F7)</f>
        <v>1440815</v>
      </c>
      <c r="G8" s="2"/>
      <c r="H8" s="2"/>
      <c r="I8" s="2"/>
    </row>
    <row r="9" spans="1:11" ht="22.5" customHeight="1">
      <c r="A9" s="8"/>
      <c r="B9" s="9"/>
      <c r="C9" s="9"/>
      <c r="D9" s="9"/>
      <c r="E9" s="9"/>
      <c r="F9" s="9"/>
      <c r="G9" s="9"/>
      <c r="H9" s="2"/>
      <c r="I9" s="2"/>
      <c r="J9" s="2"/>
      <c r="K9" s="14"/>
    </row>
    <row r="10" spans="1:12" ht="24.75" customHeight="1">
      <c r="A10" s="73"/>
      <c r="B10" s="74"/>
      <c r="C10" s="74"/>
      <c r="D10" s="74"/>
      <c r="E10" s="74"/>
      <c r="F10" s="74"/>
      <c r="G10" s="15"/>
      <c r="H10" s="15"/>
      <c r="I10" s="15"/>
      <c r="J10" s="15"/>
      <c r="K10" s="19"/>
      <c r="L10" s="19"/>
    </row>
    <row r="11" spans="1:12" ht="24.75" customHeight="1">
      <c r="A11" s="75"/>
      <c r="B11" s="76"/>
      <c r="C11" s="76"/>
      <c r="D11" s="76"/>
      <c r="E11" s="76"/>
      <c r="F11" s="76"/>
      <c r="G11" s="15"/>
      <c r="H11" s="15"/>
      <c r="I11" s="15"/>
      <c r="J11" s="15"/>
      <c r="K11" s="19"/>
      <c r="L11" s="19"/>
    </row>
    <row r="12" spans="1:10" ht="28.5" customHeight="1">
      <c r="A12" s="8"/>
      <c r="B12" s="9"/>
      <c r="C12" s="9"/>
      <c r="D12" s="9"/>
      <c r="E12" s="9"/>
      <c r="F12" s="9"/>
      <c r="G12" s="9"/>
      <c r="H12" s="2"/>
      <c r="I12" s="2"/>
      <c r="J12" s="2"/>
    </row>
    <row r="13" spans="1:12" ht="27" customHeight="1">
      <c r="A13" s="37"/>
      <c r="B13" s="38"/>
      <c r="C13" s="38"/>
      <c r="D13" s="38"/>
      <c r="E13" s="38"/>
      <c r="F13" s="38"/>
      <c r="G13" s="15"/>
      <c r="H13" s="15"/>
      <c r="I13" s="15"/>
      <c r="J13" s="15"/>
      <c r="K13" s="19"/>
      <c r="L13" s="19"/>
    </row>
    <row r="14" spans="1:8" ht="20.25" customHeight="1">
      <c r="A14" s="26"/>
      <c r="B14" s="26"/>
      <c r="C14" s="26"/>
      <c r="D14" s="26"/>
      <c r="E14" s="26"/>
      <c r="F14" s="34"/>
      <c r="G14" s="12"/>
      <c r="H14" s="12"/>
    </row>
    <row r="15" spans="1:8" ht="24" customHeight="1">
      <c r="A15" s="24"/>
      <c r="B15" s="25"/>
      <c r="C15" s="25"/>
      <c r="D15" s="25"/>
      <c r="E15" s="25"/>
      <c r="F15" s="67"/>
      <c r="G15" s="2"/>
      <c r="H15" s="2"/>
    </row>
    <row r="16" spans="1:6" ht="24.75" customHeight="1">
      <c r="A16" s="68"/>
      <c r="B16" s="69"/>
      <c r="C16" s="69"/>
      <c r="D16" s="70"/>
      <c r="E16" s="70"/>
      <c r="F16" s="70"/>
    </row>
    <row r="17" spans="1:6" ht="24.75" customHeight="1">
      <c r="A17" s="68"/>
      <c r="B17" s="70"/>
      <c r="C17" s="70"/>
      <c r="D17" s="70"/>
      <c r="E17" s="70"/>
      <c r="F17" s="24"/>
    </row>
    <row r="18" spans="1:6" ht="24" customHeight="1">
      <c r="A18" s="71"/>
      <c r="B18" s="72"/>
      <c r="C18" s="72"/>
      <c r="D18" s="72"/>
      <c r="E18" s="72"/>
      <c r="F18" s="72"/>
    </row>
    <row r="19" spans="1:9" ht="14.25" customHeight="1">
      <c r="A19" s="20"/>
      <c r="B19" s="21"/>
      <c r="C19" s="21"/>
      <c r="D19" s="21"/>
      <c r="E19" s="21"/>
      <c r="F19" s="21"/>
      <c r="G19" s="21"/>
      <c r="H19" s="21"/>
      <c r="I19" s="21"/>
    </row>
    <row r="20" spans="1:6" ht="19.5" customHeight="1">
      <c r="A20" s="112"/>
      <c r="B20" s="113"/>
      <c r="C20" s="113"/>
      <c r="D20" s="113"/>
      <c r="E20" s="113"/>
      <c r="F20" s="26"/>
    </row>
    <row r="21" ht="15">
      <c r="K21" s="11"/>
    </row>
  </sheetData>
  <sheetProtection/>
  <mergeCells count="2">
    <mergeCell ref="A20:E20"/>
    <mergeCell ref="A1:F1"/>
  </mergeCells>
  <printOptions/>
  <pageMargins left="0.48" right="0.34" top="0.984251969" bottom="0.984251969" header="0.4921259845" footer="0.492125984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vobornis</dc:creator>
  <cp:keywords/>
  <dc:description/>
  <cp:lastModifiedBy>Administrator</cp:lastModifiedBy>
  <cp:lastPrinted>2013-03-19T14:37:46Z</cp:lastPrinted>
  <dcterms:created xsi:type="dcterms:W3CDTF">2006-02-09T13:40:19Z</dcterms:created>
  <dcterms:modified xsi:type="dcterms:W3CDTF">2013-03-19T15:16:42Z</dcterms:modified>
  <cp:category/>
  <cp:version/>
  <cp:contentType/>
  <cp:contentStatus/>
</cp:coreProperties>
</file>