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635" activeTab="0"/>
  </bookViews>
  <sheets>
    <sheet name="7234" sheetId="1" r:id="rId1"/>
  </sheets>
  <definedNames>
    <definedName name="_xlnm.Print_Titles" localSheetId="0">'7234'!$9:$11</definedName>
    <definedName name="_xlnm.Print_Area" localSheetId="0">'7234'!$B$1:$H$949</definedName>
  </definedNames>
  <calcPr fullCalcOnLoad="1"/>
</workbook>
</file>

<file path=xl/sharedStrings.xml><?xml version="1.0" encoding="utf-8"?>
<sst xmlns="http://schemas.openxmlformats.org/spreadsheetml/2006/main" count="3775" uniqueCount="2889">
  <si>
    <t>ŘKF Nikolčice</t>
  </si>
  <si>
    <t>Nikolčice</t>
  </si>
  <si>
    <t>kostel sv. Jakuba Staršího</t>
  </si>
  <si>
    <t>oprava kaple a věže kostela, statické zajištění a obnova omítek</t>
  </si>
  <si>
    <t>ŘKF Písečná</t>
  </si>
  <si>
    <t>Písečná (k.ú. P. u Jeseníka)</t>
  </si>
  <si>
    <t>obnova vnějšího pláště kostela spočívající v opravě jižní fasády</t>
  </si>
  <si>
    <t>Zobačová Zdenka Ing.</t>
  </si>
  <si>
    <t>Lazinov</t>
  </si>
  <si>
    <t>zeměd. dvůr č.p. 4</t>
  </si>
  <si>
    <t>obnova kaple spočívající v opravě vnitřních a vnějších omítek - II. etapa</t>
  </si>
  <si>
    <t>Obec Uhřice</t>
  </si>
  <si>
    <r>
      <t xml:space="preserve">Uhřice </t>
    </r>
    <r>
      <rPr>
        <sz val="9"/>
        <rFont val="Arial CE"/>
        <family val="0"/>
      </rPr>
      <t>(k.ú. Uhřice u Kroměříže)</t>
    </r>
  </si>
  <si>
    <t>socha sv. Anny na p.p.č. 98</t>
  </si>
  <si>
    <t>restaurování sochy</t>
  </si>
  <si>
    <t>Obec Břestek</t>
  </si>
  <si>
    <t>kaple P. Marie Sedmibolestné</t>
  </si>
  <si>
    <t>obnova vnějšího pláště spočívající v sanaci vlhkosti, opravě fasády a nátěru střechy</t>
  </si>
  <si>
    <t>zvonice na p.p.č. 276</t>
  </si>
  <si>
    <t>obnova vnějšího pláště spočívající v sanaci vlhkosti a opravě fasády</t>
  </si>
  <si>
    <t>Obec Ořechov</t>
  </si>
  <si>
    <t>kaple sv. Václava</t>
  </si>
  <si>
    <t>stavební úpravy kaple spočívající v opravě střešního pláště vč. tesařských a klemp. prvků - I. etapa</t>
  </si>
  <si>
    <t>Trnka Václav Ing.</t>
  </si>
  <si>
    <t>Horní Habartice</t>
  </si>
  <si>
    <t>venkovská usedlost č.p. 71</t>
  </si>
  <si>
    <t>obnova krovu, výměna střešní krytiny a klemp. prvků, nátěry tesařských konstrukcí</t>
  </si>
  <si>
    <t>Jarka Josef</t>
  </si>
  <si>
    <t>zámek Uhřice č.p. 18</t>
  </si>
  <si>
    <t>Obec Milotice</t>
  </si>
  <si>
    <t>ŘKF Klokočské Loučky</t>
  </si>
  <si>
    <t>Loučky</t>
  </si>
  <si>
    <t>sanace krovu a obnov střešního pláště presbytáře</t>
  </si>
  <si>
    <t>ŘKF Nechanice</t>
  </si>
  <si>
    <t>Nechanice</t>
  </si>
  <si>
    <t>ŘKF Rájec nad Svitavou</t>
  </si>
  <si>
    <t>Rájec nad Svitavou- Jestřebí</t>
  </si>
  <si>
    <t xml:space="preserve">kostel Všech Svatých </t>
  </si>
  <si>
    <t>Nová Sídla</t>
  </si>
  <si>
    <t>tvrz st.p.č. 2</t>
  </si>
  <si>
    <t>oprava střechy tvrze - sýpky</t>
  </si>
  <si>
    <t>Holý Petr, Ing.</t>
  </si>
  <si>
    <t>Kamenice</t>
  </si>
  <si>
    <t>venkovský dům č.p. 72</t>
  </si>
  <si>
    <t>obnova a výměna oken a dveří</t>
  </si>
  <si>
    <t>obnova dřevěných výplní okenních otvorů obytné části zemědělského dvora</t>
  </si>
  <si>
    <t>26.10.</t>
  </si>
  <si>
    <t>Občanské sdružení za záchranu kapličky na Prackově</t>
  </si>
  <si>
    <t>Mírová pod Kozákovem</t>
  </si>
  <si>
    <t>kaple Panny Marie</t>
  </si>
  <si>
    <t>výměna střešní krytiny za břidlicovou</t>
  </si>
  <si>
    <t>Město Semily</t>
  </si>
  <si>
    <t>měšťanský dům-rodný dům Ivana Olbrachta</t>
  </si>
  <si>
    <t>oprava fasády a nátěry oken</t>
  </si>
  <si>
    <t>Město Nový Bor</t>
  </si>
  <si>
    <t>Nový Bor</t>
  </si>
  <si>
    <t>kaple sv. Josefa</t>
  </si>
  <si>
    <t>oprava střechy, klempířské práce</t>
  </si>
  <si>
    <t>kaple sv. Maří Magdalény</t>
  </si>
  <si>
    <t>nátěr šindele, oprava omítek</t>
  </si>
  <si>
    <t>Obec Svor</t>
  </si>
  <si>
    <t>Svor</t>
  </si>
  <si>
    <t>kalple Nejsvětější Trojice</t>
  </si>
  <si>
    <t>oprava pískovcového portálu a omítek</t>
  </si>
  <si>
    <t>Obec Polevsko</t>
  </si>
  <si>
    <t>Polevsko</t>
  </si>
  <si>
    <t>oprava ohradní zdi na p.p.č. 551</t>
  </si>
  <si>
    <t>Obec Kolešovice</t>
  </si>
  <si>
    <t>Kolešovice</t>
  </si>
  <si>
    <t>kaple sv. Jana Nepomuckého ve Zderazi</t>
  </si>
  <si>
    <t>obnova sanktusové věžičky a obnova vnitřních omítek</t>
  </si>
  <si>
    <t>Obec Bánov</t>
  </si>
  <si>
    <t>Bánov</t>
  </si>
  <si>
    <t>špýchar venkovské usedlosti č.p. 73</t>
  </si>
  <si>
    <t>celková obnova omítky, podlahy, izolace proti vlhkosti, tesařské a klempířské konstrukce, střešní krytina, malby, nátěry</t>
  </si>
  <si>
    <t>Město Stod</t>
  </si>
  <si>
    <t>obec Stod</t>
  </si>
  <si>
    <t>pošta č.p. 12</t>
  </si>
  <si>
    <t>lokální opravy římsy a komínu, nátěry mříží a oken</t>
  </si>
  <si>
    <t>Procházka Jindřich</t>
  </si>
  <si>
    <t>dům Konráda z Vechty č.p. 97</t>
  </si>
  <si>
    <t>Černý Rostislav</t>
  </si>
  <si>
    <t>k.ú. Týniště, obec- Verušičky</t>
  </si>
  <si>
    <t>vodní mlýn v Týništi u Verušiček</t>
  </si>
  <si>
    <t>obnova krovu a souvisejících konstrukcí, obnova střešní krytiny a klempířských prvků</t>
  </si>
  <si>
    <t>Křička Vladimír, ing.</t>
  </si>
  <si>
    <t>k.ú. Valašské Klobouky</t>
  </si>
  <si>
    <t>Zimova hrobka na st. 1603 na hřbitově ve Valašských Kloboukách</t>
  </si>
  <si>
    <t>restaurování hrobky</t>
  </si>
  <si>
    <t>restaurování 7 ks vitrážových oken</t>
  </si>
  <si>
    <t>ŘKF Rokytnice n. Rokytnou</t>
  </si>
  <si>
    <t>ŘKF Rýmařov</t>
  </si>
  <si>
    <t>Rýmařov</t>
  </si>
  <si>
    <t>kostel Navštívení Panny Marie V Lipkách</t>
  </si>
  <si>
    <t>restaurování vstupního portálu kostela</t>
  </si>
  <si>
    <t>ŘKF Ropice</t>
  </si>
  <si>
    <t>Ropice</t>
  </si>
  <si>
    <t>kostel Zvěstování Panny Marie</t>
  </si>
  <si>
    <t>obnova fasády průčelí kostela - dokončení</t>
  </si>
  <si>
    <t>ŘKF Sudice</t>
  </si>
  <si>
    <t>Sudice</t>
  </si>
  <si>
    <t xml:space="preserve">výmalba interiéru kostela </t>
  </si>
  <si>
    <t>Oblastní charita Červený Kostelec</t>
  </si>
  <si>
    <t>Dvůr Králové nad Labem</t>
  </si>
  <si>
    <t>zámek (býv. Jezuitská rezidence)</t>
  </si>
  <si>
    <t>restaurování bočního oltáře sv. Rosálie z kaple kostela sv. Anny v areálu zámku, bývalé jezuitské rezidence</t>
  </si>
  <si>
    <t>Farní sbor Českobratrské církve evangelické</t>
  </si>
  <si>
    <t>Nové Město pod Smrkem</t>
  </si>
  <si>
    <t>kostel evangelický a fara</t>
  </si>
  <si>
    <t>oprava západní strany fasády lodi kostela a lokální výměna poškozených částí okapních žlabů a svodů</t>
  </si>
  <si>
    <t>ŘKF - arciděkanství Jičín</t>
  </si>
  <si>
    <t>zvonice na st.p.č. 2031</t>
  </si>
  <si>
    <t>pokračování opravy opláštění stěn, laťování a částečná výměna šindele</t>
  </si>
  <si>
    <t>ŘKF - děkanství Sobotka</t>
  </si>
  <si>
    <t>Osek</t>
  </si>
  <si>
    <t>obnova krovu a komínů, výměna střešní krytiny a klemp. prvků</t>
  </si>
  <si>
    <t>zámecká kaple v zámku č.p. 1</t>
  </si>
  <si>
    <t>ŘKF Zbyslav</t>
  </si>
  <si>
    <r>
      <t>Odbor Klubu českých turistů</t>
    </r>
    <r>
      <rPr>
        <sz val="9"/>
        <rFont val="Arial"/>
        <family val="2"/>
      </rPr>
      <t xml:space="preserve"> Kdyně</t>
    </r>
  </si>
  <si>
    <t>Kdyně (k.ú. Podzámčí)</t>
  </si>
  <si>
    <t>zřícenina hradu Rýzmberk</t>
  </si>
  <si>
    <t>zabezpečení zdiva jihovýchodního paláce s přilehlou věží a parkánové bašty nad I. branou</t>
  </si>
  <si>
    <t>ŘKF Trhové Sviny</t>
  </si>
  <si>
    <t>Trhové Sviny</t>
  </si>
  <si>
    <t>odvodnění</t>
  </si>
  <si>
    <t>ŘKF Plzeň-Západ</t>
  </si>
  <si>
    <t>Plzeň (k.ú. Malesice)</t>
  </si>
  <si>
    <t>obnova fasády věže vč. restaurování sgrafitové výzdoby</t>
  </si>
  <si>
    <t>ŘKF Bor u Tachova</t>
  </si>
  <si>
    <t>Stráž (k.ú. Stráž u Tachova)</t>
  </si>
  <si>
    <t>obnova nátěru klempířských prvků a střechy kostela a kapliček, obnova fasády a střechy věže</t>
  </si>
  <si>
    <t>ŘKF Minice</t>
  </si>
  <si>
    <t>Velemyšleves</t>
  </si>
  <si>
    <t>restaurátorské zajištění nástěnných maleb v presbytáři</t>
  </si>
  <si>
    <t>ŘKF Moravany</t>
  </si>
  <si>
    <t>Moravany</t>
  </si>
  <si>
    <t>obnova vnějšího pláště kostela spočívající v opravě fasády</t>
  </si>
  <si>
    <t>ŘKF Pavlovice</t>
  </si>
  <si>
    <t>Jestřebí</t>
  </si>
  <si>
    <t>obnova věže kostela (práce tesařské, klempířské)</t>
  </si>
  <si>
    <t>ŘKF Pecka</t>
  </si>
  <si>
    <t>Horní Brusnice</t>
  </si>
  <si>
    <t>obnova střešní krytiny kostela včetně lokálních oprav kostrukce krovu</t>
  </si>
  <si>
    <t>ŘKF Plánice</t>
  </si>
  <si>
    <t>kostel sv. Blažeje</t>
  </si>
  <si>
    <t>Malata František, Ing.</t>
  </si>
  <si>
    <t>Holany, k.ú. Loubí pod Vlhoštěm</t>
  </si>
  <si>
    <t>obnova fasády usedlosti včetně plastických prvků</t>
  </si>
  <si>
    <t>Hrdinová Anna, Ing.</t>
  </si>
  <si>
    <t>Dolní Dobrouč</t>
  </si>
  <si>
    <t>venkovská usedlost, rejstř.č. ÚSKP 19836/6-3874</t>
  </si>
  <si>
    <t>Obec Tatenice</t>
  </si>
  <si>
    <t>Tatenice</t>
  </si>
  <si>
    <t>kříž z pískovce (krucifix VI.)</t>
  </si>
  <si>
    <t>restaurování podstavce kříže a osazení plastiky Krista</t>
  </si>
  <si>
    <t>Obec Římov</t>
  </si>
  <si>
    <t>Římov</t>
  </si>
  <si>
    <t>Obec Kurovice</t>
  </si>
  <si>
    <t>Kurovice</t>
  </si>
  <si>
    <t>pamětní pískovcový kříž p.p.č. 200 na hřbitově v Kurovicích</t>
  </si>
  <si>
    <t>Město Frenštát pod Radkoštěm</t>
  </si>
  <si>
    <t>Tichá-Frenštát pod Radkoštěm</t>
  </si>
  <si>
    <t>pískovcové sousoší Smuteční píseň na hřbitově v Tiché</t>
  </si>
  <si>
    <t>Pavlíček Zdeněk</t>
  </si>
  <si>
    <t>Háje nad Jizerou</t>
  </si>
  <si>
    <t>venkovská usedlost Pavlíčkovo</t>
  </si>
  <si>
    <t>oprava krovů, bednění, výměna střešní krytiny, klempířské práce</t>
  </si>
  <si>
    <t>obnova anglické sušárny chmele - III. Etapa - obnova omítek, statické zajištění kopule, výměny střešní krytiny, ohradní zdi</t>
  </si>
  <si>
    <t>Šimáčková Ludmila</t>
  </si>
  <si>
    <t>obec Nová Říše</t>
  </si>
  <si>
    <t>hostinec U zlatého lva č.p. 5</t>
  </si>
  <si>
    <t>výměny 5 kusů oken</t>
  </si>
  <si>
    <t>Šimonek Jaromír, Ing.</t>
  </si>
  <si>
    <t>Horní Houska</t>
  </si>
  <si>
    <t>hrad Houska</t>
  </si>
  <si>
    <t>IV. Etapa restaurování nástěnných maleb hradní kaple</t>
  </si>
  <si>
    <t>Nyklová Lenka</t>
  </si>
  <si>
    <t>zemědělský dvůr č.p. 1</t>
  </si>
  <si>
    <t>obnova vnějších omítek domu včetně plastických prvků</t>
  </si>
  <si>
    <t>Koliandr Pavel</t>
  </si>
  <si>
    <t>Noviny pod Ralskem</t>
  </si>
  <si>
    <t>zemědělský dvůr č.p. 46</t>
  </si>
  <si>
    <t>ŘKF - děkanství Heřmanům Městec</t>
  </si>
  <si>
    <t>Stojice</t>
  </si>
  <si>
    <t>areál kostela Všech Svatých</t>
  </si>
  <si>
    <t>obnova interiéru márnice v hřbitovní (ohradní) zdi areálu kostela</t>
  </si>
  <si>
    <t>ŘKF Staré Město u Moravské Třebové</t>
  </si>
  <si>
    <t>Ústí nad Orlicí</t>
  </si>
  <si>
    <t>Ždánice (k.ú. Ž. u Kouřimi)</t>
  </si>
  <si>
    <t xml:space="preserve">kostel sv. Havla </t>
  </si>
  <si>
    <t>obnova konstrukce střechy věže kostela vč. kříže a makovice - 1. etapa</t>
  </si>
  <si>
    <t>ŘKF Pšovka</t>
  </si>
  <si>
    <t>Lužec n. Vltavou</t>
  </si>
  <si>
    <t>obnova severní fasády - opěrných pilířů a soklu - V. etapa</t>
  </si>
  <si>
    <t>ŘKF Záboří</t>
  </si>
  <si>
    <t>Kly (k.ú. Záboří u Kel)</t>
  </si>
  <si>
    <t>kostel Narození P. Marie v Záboří</t>
  </si>
  <si>
    <t>obnova fasády průčelí - pokračování prací</t>
  </si>
  <si>
    <t>Písková Lhota</t>
  </si>
  <si>
    <t>vztyčování a restaurování náhrobků - pokračování</t>
  </si>
  <si>
    <t>Veselice</t>
  </si>
  <si>
    <t>Farní sbor Českobratrské církve evangelické v Kovanci</t>
  </si>
  <si>
    <t>Kovanec</t>
  </si>
  <si>
    <t>evangelický kostel</t>
  </si>
  <si>
    <t>obnova 4 ks okenic a 2 ks pevných oken ve věži kostela</t>
  </si>
  <si>
    <t>ŘKF Mukařov u Mladé Boleslavi</t>
  </si>
  <si>
    <t>Mukařov (k.ú. M. u Jiviny)</t>
  </si>
  <si>
    <t>restaurování a obnova 6-ti vitrážových oken</t>
  </si>
  <si>
    <t>Golčův Jeníkov</t>
  </si>
  <si>
    <t>Habry</t>
  </si>
  <si>
    <t>obnova, konzervace a restaurování náhrobků - I. etapa</t>
  </si>
  <si>
    <t>statické zajištění nosných konstrukcí objektu fary</t>
  </si>
  <si>
    <t>Papák Petr</t>
  </si>
  <si>
    <t>Lázně Bohdaneč</t>
  </si>
  <si>
    <t>městský dům č.p. 112</t>
  </si>
  <si>
    <t>obnova uliční fasády domu včetně plastických prvků</t>
  </si>
  <si>
    <t>Obec Velké Hydčice</t>
  </si>
  <si>
    <t>Velké Hydčice</t>
  </si>
  <si>
    <t>hrad Prácheň</t>
  </si>
  <si>
    <t>statické zajištění severozápadní části hradeb</t>
  </si>
  <si>
    <t>Obec Tuhaň</t>
  </si>
  <si>
    <t>Tuhaň</t>
  </si>
  <si>
    <t>socha sv. Floriána</t>
  </si>
  <si>
    <t>obnov sochy sv. Floriána (restaurování)</t>
  </si>
  <si>
    <t>Město Mimoň</t>
  </si>
  <si>
    <t>Mimoň</t>
  </si>
  <si>
    <t>obnova sochy sv. Jana Nepomuckého (restaurátorské práce)</t>
  </si>
  <si>
    <t>Obec Hamr na Jezeře</t>
  </si>
  <si>
    <t>sousoší Piety</t>
  </si>
  <si>
    <t xml:space="preserve">kaple Korunování P. Marie </t>
  </si>
  <si>
    <t>obnova fasády vč. obnovení nátěru</t>
  </si>
  <si>
    <t>Boskovice</t>
  </si>
  <si>
    <t>obnova náhrobků hřbitova</t>
  </si>
  <si>
    <t>Pohořelice n. Jihlavou</t>
  </si>
  <si>
    <t>obnova nárobků hřbitova - II. etapa</t>
  </si>
  <si>
    <t>ŘKF Horní Dubňany</t>
  </si>
  <si>
    <t>Horní Dubňany</t>
  </si>
  <si>
    <t>oprava zvonové stolice vč. schodů a podlahy ve věži kostela</t>
  </si>
  <si>
    <t>ŘKF Miroslav</t>
  </si>
  <si>
    <t>Suchohrdly u Miroslavi</t>
  </si>
  <si>
    <t>ŘKF Hanušovice</t>
  </si>
  <si>
    <t>Nové Losiny</t>
  </si>
  <si>
    <t>obnova a konzervace vitráží - II. etapa</t>
  </si>
  <si>
    <t>ŘKF Klášterec</t>
  </si>
  <si>
    <t>Klášterec</t>
  </si>
  <si>
    <t xml:space="preserve">kostel sv. Isidora se sousoším Kalvárie </t>
  </si>
  <si>
    <t>udržovací práce v prostoru sakristie</t>
  </si>
  <si>
    <t>ŘKF Staré město p. Sněžníkem</t>
  </si>
  <si>
    <t>Staré město (k.ú. Kunčice pod Králickým Sněžníkem)</t>
  </si>
  <si>
    <r>
      <t>kaple Bolestné P. Marie</t>
    </r>
    <r>
      <rPr>
        <sz val="9"/>
        <rFont val="Arial CE"/>
        <family val="0"/>
      </rPr>
      <t xml:space="preserve"> v Kunčicích</t>
    </r>
  </si>
  <si>
    <t>udržovací práce na kapli - II. etapa</t>
  </si>
  <si>
    <t>obnova střešního pláště spočívající v opravě bednění, očištění a nástřiku nosné konstrukce a bednění, montáži renovovaných střešních okének do stávajících rámů</t>
  </si>
  <si>
    <t>Janko Petr Ing.</t>
  </si>
  <si>
    <t>Jimramov (k.ú. Ubušín)</t>
  </si>
  <si>
    <t>venk. usedlost č.p. 1</t>
  </si>
  <si>
    <t>obnova výplní otvorů</t>
  </si>
  <si>
    <t>Jirgala Bořivoj</t>
  </si>
  <si>
    <t>Sněžné na Moravě</t>
  </si>
  <si>
    <t>areál železárny č.p. 1</t>
  </si>
  <si>
    <t>obnova části kolny</t>
  </si>
  <si>
    <t>Zmeškal Tomáš Ing.</t>
  </si>
  <si>
    <t>zájezdní hostinec č.p. 38</t>
  </si>
  <si>
    <t>obnova vnějších omítek</t>
  </si>
  <si>
    <t>Sysel František</t>
  </si>
  <si>
    <t>Výškovice</t>
  </si>
  <si>
    <t>fara č.p. 100</t>
  </si>
  <si>
    <t>obnova střešního pláště spočívající v opravě kkrovu a výměně střešní krytiny vč. klemp. prvků -I.etapa</t>
  </si>
  <si>
    <t>Jeseník</t>
  </si>
  <si>
    <t>Skalice</t>
  </si>
  <si>
    <t>Město Loštice</t>
  </si>
  <si>
    <t>Loštice</t>
  </si>
  <si>
    <t>restaurování omítek a výmalby</t>
  </si>
  <si>
    <t>Synagoga - Ztracená č.p. 619</t>
  </si>
  <si>
    <t>Obec Tlumačov</t>
  </si>
  <si>
    <t>Tlumačov</t>
  </si>
  <si>
    <t>sloup se sousoším Nejsvětější Trojice</t>
  </si>
  <si>
    <t>Město Nový Jičín</t>
  </si>
  <si>
    <t>Nový Jičín- Loučka</t>
  </si>
  <si>
    <t>sousoší sv. Rocha a sv. Šebestiána</t>
  </si>
  <si>
    <t>Dolní Kounice</t>
  </si>
  <si>
    <t>kostel sv. Barbory v ul. U Sboru</t>
  </si>
  <si>
    <t>Sýkorová Veronika</t>
  </si>
  <si>
    <t>5.10.</t>
  </si>
  <si>
    <t>Diviš Petr</t>
  </si>
  <si>
    <t>Horní Blatná</t>
  </si>
  <si>
    <t>městský dům č.p. 28</t>
  </si>
  <si>
    <t>obnova omítek v přízemí domu, obnova vstupních dveří, obnova obvodových stěn stodoly - součásti objektu</t>
  </si>
  <si>
    <t>19.9.</t>
  </si>
  <si>
    <t>Obec Andělská Hora</t>
  </si>
  <si>
    <t>obnova krytiny obvodové ohradní zdi kostela</t>
  </si>
  <si>
    <t>fara, č.p. 945</t>
  </si>
  <si>
    <t>obnova střešního pláště - výměna části dožilé střešní krytiny</t>
  </si>
  <si>
    <t>Švejdová Marcela</t>
  </si>
  <si>
    <t xml:space="preserve">Celkem </t>
  </si>
  <si>
    <t>Upravený rozpočet</t>
  </si>
  <si>
    <t>P o s k y t n u t o</t>
  </si>
  <si>
    <t>N e p o s k y t n u t o</t>
  </si>
  <si>
    <t>R e k a p i t u l a c e</t>
  </si>
  <si>
    <t>restaurování včetně podstavce a cihlové základny</t>
  </si>
  <si>
    <t>socha sv. Jana Nepomuckého u kostela Panny Marie</t>
  </si>
  <si>
    <r>
      <t xml:space="preserve">Měník </t>
    </r>
    <r>
      <rPr>
        <sz val="9"/>
        <rFont val="Arial CE"/>
        <family val="0"/>
      </rPr>
      <t>(k.ú. Měník u N. Bydžova)</t>
    </r>
  </si>
  <si>
    <t>kostel sv. Václava a sv. Stanislava</t>
  </si>
  <si>
    <t>6.12.</t>
  </si>
  <si>
    <t>ŘKF - proboštství Litomyšl</t>
  </si>
  <si>
    <t>Čistá u Litomyšle</t>
  </si>
  <si>
    <t>obnova dlažeb v interiéru</t>
  </si>
  <si>
    <t>z 7234 do 234112</t>
  </si>
  <si>
    <t>Nároky z nespotřebovaných výdajů k 31-12-2011</t>
  </si>
  <si>
    <t>Brno-město</t>
  </si>
  <si>
    <t>Břeclav</t>
  </si>
  <si>
    <t>Hodonín</t>
  </si>
  <si>
    <t>Vyškov</t>
  </si>
  <si>
    <t>Znojmo</t>
  </si>
  <si>
    <t>Prostějov</t>
  </si>
  <si>
    <t>Přerov</t>
  </si>
  <si>
    <t>Kroměříž</t>
  </si>
  <si>
    <t>Uherské Hradiště</t>
  </si>
  <si>
    <t>Vsetín</t>
  </si>
  <si>
    <t>Zlín</t>
  </si>
  <si>
    <t>Bruntál</t>
  </si>
  <si>
    <t>Frýdek-Místek</t>
  </si>
  <si>
    <t>Nový Jičín</t>
  </si>
  <si>
    <t>Opava</t>
  </si>
  <si>
    <t>Transfery nezisk. a pod. org. - společenství vlastníků jednotek</t>
  </si>
  <si>
    <t>Stružinec u Lomnice nad Popelkou</t>
  </si>
  <si>
    <t>venkovský dům, z toho jen sroubek, st.p.č. 109</t>
  </si>
  <si>
    <t>oprava světnice sroubku</t>
  </si>
  <si>
    <t>Jerie Miloš</t>
  </si>
  <si>
    <t>venkovská usedlost Jodasovo</t>
  </si>
  <si>
    <t>oprava obvodové roubené konstrukce</t>
  </si>
  <si>
    <t>Hercík Bohumil, Ing.</t>
  </si>
  <si>
    <t>Nová Ves nad Popelkou</t>
  </si>
  <si>
    <t>venkovská usedlost č.p. 50</t>
  </si>
  <si>
    <t>oprava krovu a střešní krytiny, bednění štítů stodoly</t>
  </si>
  <si>
    <t>Bezdíček Pavel</t>
  </si>
  <si>
    <t>Orlické Podhůří</t>
  </si>
  <si>
    <t>sýpka st.p.č. 121</t>
  </si>
  <si>
    <t>obnova střešní krytiny sýpky</t>
  </si>
  <si>
    <t>Jestřáb Jiří</t>
  </si>
  <si>
    <t>Valašské Meziříčí</t>
  </si>
  <si>
    <t>vila č.p. 486 se zahradou a sochou</t>
  </si>
  <si>
    <t>restaurování terakotové sochy bohyně Flory</t>
  </si>
  <si>
    <t>Adámek Milan</t>
  </si>
  <si>
    <t>zájezdní hostinec č.p. 5</t>
  </si>
  <si>
    <t>obnova truhlářských prvků - repase a výroba oken</t>
  </si>
  <si>
    <t>obnova oken na západní a jižní straně kostela</t>
  </si>
  <si>
    <t>ŘKF Kostelec nad Černými lesy</t>
  </si>
  <si>
    <t>Oleška</t>
  </si>
  <si>
    <t>fara č.p. 23, součást areálu kostela Všech svatých v Olešce</t>
  </si>
  <si>
    <t>lokální obnova krovu a obnova střešní krytiny včetně klempířských prvků</t>
  </si>
  <si>
    <t>ŘKF Kružberk</t>
  </si>
  <si>
    <t>Kružberk</t>
  </si>
  <si>
    <t>obnova střešní krytiny kostela</t>
  </si>
  <si>
    <t>ŘKF Modřice</t>
  </si>
  <si>
    <t>Modřice</t>
  </si>
  <si>
    <t>kostel sv. Gotharda</t>
  </si>
  <si>
    <t>restaurování figurálních nástěnných maleb v klenbách kostela - třetí pole klene b a pole nad kruchtou</t>
  </si>
  <si>
    <t>ŘKF Stráž nad Nisou</t>
  </si>
  <si>
    <t>Stráž nad Nisou</t>
  </si>
  <si>
    <t xml:space="preserve">oprava krovu a střešního pláště </t>
  </si>
  <si>
    <t>Běstvina</t>
  </si>
  <si>
    <t>oprava ohradní hřbitovní zdi a vstupní brány na pozemku</t>
  </si>
  <si>
    <t>ŘKF Starý Rožmitál</t>
  </si>
  <si>
    <t>Rožmitál pod Třemšínem</t>
  </si>
  <si>
    <t>obnova části omítek fasády soklu včetně nátěru</t>
  </si>
  <si>
    <t>4.11.</t>
  </si>
  <si>
    <t>ŘKF Svaté Pole</t>
  </si>
  <si>
    <t>Dlouhá Lhota</t>
  </si>
  <si>
    <t>29.11.</t>
  </si>
  <si>
    <t>Kinský dal Borgo, a.s.</t>
  </si>
  <si>
    <t>zámek Karlova Koruna</t>
  </si>
  <si>
    <t>obnova balustrády nástupního prostoru zámku</t>
  </si>
  <si>
    <t>výměna střešní krytiny na věži kostela a klempířské práce</t>
  </si>
  <si>
    <t>Praha 1</t>
  </si>
  <si>
    <t>restaurování náhrobků umístěných na p.p.č. 1631/1 k.ú. Hořice v Podkrkonoší</t>
  </si>
  <si>
    <t>židovský hřbitov starý, Hořice</t>
  </si>
  <si>
    <t>Kanonie premonstrátů Teplá</t>
  </si>
  <si>
    <t>Teplá u Toužimě</t>
  </si>
  <si>
    <t>kostel sv. Antonína Paduánského v Úšovicích</t>
  </si>
  <si>
    <t>obnova střechy na západní a částečně jižní části hlavní lodě kostela, včetně klempířských prvků - pokračování prací</t>
  </si>
  <si>
    <t>Matana</t>
  </si>
  <si>
    <t>židovský hřbitov v Březnici</t>
  </si>
  <si>
    <t>restaurování, konzervace a obnova náhrobků dle schváleného návrhu - pokračování prací</t>
  </si>
  <si>
    <t>Město Veselí nad Moravou</t>
  </si>
  <si>
    <t>Veselí nad Moravou</t>
  </si>
  <si>
    <t>Boží muka na p.p.č. 4651/2</t>
  </si>
  <si>
    <t>obnova a konzervace božích muk</t>
  </si>
  <si>
    <t>Město Strážnice</t>
  </si>
  <si>
    <t>kaplička sv. Rozálie ve Strážnici</t>
  </si>
  <si>
    <t>obnov kapličky spočívající v opravě střechy, omítek, podlah a odvodnění</t>
  </si>
  <si>
    <t>Město Valašské Klobouky</t>
  </si>
  <si>
    <t>Valašské Klobouky</t>
  </si>
  <si>
    <t>zvonice na p.p.č. 561/4 v Mirošově</t>
  </si>
  <si>
    <t>oprava dřevěné konstrukce zvonice včetně zastřešení</t>
  </si>
  <si>
    <t>Hana Kakešová</t>
  </si>
  <si>
    <t>vila Rusalka ve Vysoké u Příbramě</t>
  </si>
  <si>
    <t>obnova střešní krytiny, včetně klempířských prvků - pokračování prací</t>
  </si>
  <si>
    <t>Motlíková Alena</t>
  </si>
  <si>
    <t>sýpka (špýchar) u č.p. 46, Borovy</t>
  </si>
  <si>
    <t>obnova tesařských konstrukcí, výměna střešního pláště a klempířských prvků</t>
  </si>
  <si>
    <t>Proller Miroslav</t>
  </si>
  <si>
    <t>fara č.p. 62, Horní Libchava</t>
  </si>
  <si>
    <t>obnova vnitřních omítek, repase dveří, obnova dřevěné podlahy, izolace zdiva</t>
  </si>
  <si>
    <t>Krejčí Rudolf</t>
  </si>
  <si>
    <t>papírna a mlýn na poz. St.č. 70/1, obec Hamr na Jezeře</t>
  </si>
  <si>
    <t>obnova dřevěných stropních konstrukcí objektu včetně podlah</t>
  </si>
  <si>
    <t>Burgel Jan</t>
  </si>
  <si>
    <t>venkovská usedlost Antala Staška, obec Zlatá Olešnice</t>
  </si>
  <si>
    <t>nahrazení poškozených částí roubené stěny podezdívkou</t>
  </si>
  <si>
    <t>Slámková Renata, Mgr.</t>
  </si>
  <si>
    <t>venkovský dům č.p. 3</t>
  </si>
  <si>
    <t>II. Etapa opravy a izolace vnitřního zdiva</t>
  </si>
  <si>
    <t>k.ú. Stanovy, obec Zlatá Olešnice</t>
  </si>
  <si>
    <t>Hamr na Jezeře</t>
  </si>
  <si>
    <t>Horní Libchava</t>
  </si>
  <si>
    <t>Borovy</t>
  </si>
  <si>
    <t>Vysoká u Příbramě</t>
  </si>
  <si>
    <t>Vrátná Kateřina</t>
  </si>
  <si>
    <t>Bulhary</t>
  </si>
  <si>
    <t>fara č.p. 93</t>
  </si>
  <si>
    <t>oprava a repase truhlářských prvků - oken a dveří fary</t>
  </si>
  <si>
    <t>Vojáček Jiří, Ing.</t>
  </si>
  <si>
    <t>Holešov</t>
  </si>
  <si>
    <t>předměstský dům Holajka č.p. 185</t>
  </si>
  <si>
    <t>obnova střešního pláště spočívající v opravě krovu, výměně střešní krytina a klempířských prvků</t>
  </si>
  <si>
    <t>Šustek Josef</t>
  </si>
  <si>
    <t>K.ú. Bynina, Valašské Meziříčí</t>
  </si>
  <si>
    <t>krucifix-kamenný kříž z roku 1793 na p.p.č. 202/1 v Bynině-Val.Mez.</t>
  </si>
  <si>
    <t>výměna krovu s doplněním původních prvků, obnova zdiva pod krovem napadeného dřevomorkou a provedení nové střešní krytiny krovu věže vč. nátěru</t>
  </si>
  <si>
    <t>areál kostela sv. Petra a Pavla se hřbitovem</t>
  </si>
  <si>
    <t>restaurování výmaleb kaplí ve hřbitovní zdi v areálu kostela</t>
  </si>
  <si>
    <t>obnova sousoší Piety (restaurátorské práce)</t>
  </si>
  <si>
    <t>Město Kamenický Šenov</t>
  </si>
  <si>
    <t>Kamenický Šenov</t>
  </si>
  <si>
    <t>Obec Příšovice</t>
  </si>
  <si>
    <t>Příšovice</t>
  </si>
  <si>
    <t>venkovská usedlost tzv. Bičíkův statek, č.p. 11</t>
  </si>
  <si>
    <t>oprava a nátěr šindelové střechy</t>
  </si>
  <si>
    <t>Obec Všeň</t>
  </si>
  <si>
    <t>Všeň</t>
  </si>
  <si>
    <t>venkovský dům č.p. 11</t>
  </si>
  <si>
    <t>rekonstrukce vnitřních omítek stěn a stropů, rekonstrukce vchodových dveří</t>
  </si>
  <si>
    <t>Město Chlumec nad Cidlinou</t>
  </si>
  <si>
    <t>Chlumec nad Cidlinou</t>
  </si>
  <si>
    <t>pomník V.K.Klicpery</t>
  </si>
  <si>
    <t>Město Nová Paka</t>
  </si>
  <si>
    <t>Nová Paka</t>
  </si>
  <si>
    <t>měšťanský dům č.p. 166</t>
  </si>
  <si>
    <t>oprava komínového tělesa, obvodové roubené stěny, podlahové konstrukce, schodiště a vstupních dveří</t>
  </si>
  <si>
    <t>Obec Litíč</t>
  </si>
  <si>
    <t>Litíč</t>
  </si>
  <si>
    <t>obnova vstupních dveří kostela</t>
  </si>
  <si>
    <t>Obec Krasonice</t>
  </si>
  <si>
    <t>Krasonice</t>
  </si>
  <si>
    <t>boží muka na p.p.č. 716 a 89/2</t>
  </si>
  <si>
    <t>obnova ohradní zdi kostela spočívající v injektování, provedení opěrných železobetonových pilířů, vyklínování uvolněných kamenů ve zdivu, vyspárování, osazení kamenných krycích desek</t>
  </si>
  <si>
    <t>Janské Lázně</t>
  </si>
  <si>
    <t>zpevnění části opěrné kamenné zdi spočívající ve zhotovení železobetonové opěrné konstrukce na rubu stávající kamenné opěrné zdi a podbetonování</t>
  </si>
  <si>
    <t>ŘKF Štoky</t>
  </si>
  <si>
    <t>Štoky</t>
  </si>
  <si>
    <t>obnova vnějšího pláště vč. nátěru, barevné sjednocení objektu - II. etapa</t>
  </si>
  <si>
    <t>ŘKF Úsobí</t>
  </si>
  <si>
    <t>Úsobí</t>
  </si>
  <si>
    <t>obnova fasády (II. etapa) - jižní strana lodi, presbytář a sakristie vč. architektonických prvků</t>
  </si>
  <si>
    <t>Město Rokytnice n. Jizerou</t>
  </si>
  <si>
    <t>křížek s kamenným soklem</t>
  </si>
  <si>
    <t>restaurování železného křížku a kamenného podstavce</t>
  </si>
  <si>
    <t>Obec Hajnice</t>
  </si>
  <si>
    <t>venkovský dům</t>
  </si>
  <si>
    <t>oprava vnitřních omítek, nátěry stěn, zřízení nové dřevěné podlahy, provedení cihelné dlažby, obednění přístavku, nátěry oken</t>
  </si>
  <si>
    <t>obnova ohradní zdi - II. etapa</t>
  </si>
  <si>
    <t>Hnutí Duha Jeseníky</t>
  </si>
  <si>
    <t>Slezské Rudoltice (k.ú. Pelhřimovy)</t>
  </si>
  <si>
    <t>kostel sv. Jiří v Pelhřimovech</t>
  </si>
  <si>
    <t>obnova dřevěné věže kostela vč. zdiva, zastřešení a klemp. prvků</t>
  </si>
  <si>
    <t>Loučim</t>
  </si>
  <si>
    <t>oprava poškozených stropních trámů a části bednění střechy, výměna střešní krytiny za krytinu z vláknocementových šablon</t>
  </si>
  <si>
    <t>fara č.p. 1 u kostela sv. Jiří a sv. Martina</t>
  </si>
  <si>
    <t>Trutnov</t>
  </si>
  <si>
    <t>Středisko ekologické výchovy a etiky Rýchory - SEVER, Brontosaurus Krkonoše</t>
  </si>
  <si>
    <t>Horní Maršov (k.ú. Maršov III)</t>
  </si>
  <si>
    <t>fara č.p. 175</t>
  </si>
  <si>
    <t>Přátelé podlipnických kostelů, Praha 2</t>
  </si>
  <si>
    <t>Dolní Město</t>
  </si>
  <si>
    <t>kostel sv. Martina</t>
  </si>
  <si>
    <t>Jihlava</t>
  </si>
  <si>
    <t>TJ SOKOL Telč</t>
  </si>
  <si>
    <t>Telč</t>
  </si>
  <si>
    <t>ŘKF Dubné</t>
  </si>
  <si>
    <t>Dubné</t>
  </si>
  <si>
    <t>areál fary č.p. 23</t>
  </si>
  <si>
    <t>obnova krovu a výměna střešní krytiny vč. klemp. prvků na objektu sýpky</t>
  </si>
  <si>
    <t>Radenín</t>
  </si>
  <si>
    <t>vztyčení a obnova 23 ks náhrobků</t>
  </si>
  <si>
    <t>ŘKF Staré Hobzí</t>
  </si>
  <si>
    <t>Staré Hobzí</t>
  </si>
  <si>
    <t>obnova střešního pláště, sanace krovu a koruny zdiva středověké části</t>
  </si>
  <si>
    <t>ŘKF u kostela Nejsvětější Trojice</t>
  </si>
  <si>
    <t>Brno (k.ú. Královo Pole)</t>
  </si>
  <si>
    <t xml:space="preserve">kostel Nejsvětější Trojice v areálu kartuziánského kláštera Cella Trinitatis </t>
  </si>
  <si>
    <t>restaurování vitrážových oken</t>
  </si>
  <si>
    <t>ŘKF Čučice</t>
  </si>
  <si>
    <t xml:space="preserve">Ketkovice </t>
  </si>
  <si>
    <t>obnova vnějšího pláště vč. klemp. prvků</t>
  </si>
  <si>
    <t>Ivanovice na Hané</t>
  </si>
  <si>
    <r>
      <t xml:space="preserve">socha sv. J.Nepomuckého na p.p.č.340 před kostelem </t>
    </r>
    <r>
      <rPr>
        <sz val="10"/>
        <rFont val="Arial CE"/>
        <family val="0"/>
      </rPr>
      <t>sv. Cyrila a Metoděje</t>
    </r>
  </si>
  <si>
    <t>obnova hřibitova spočívající v opravě náhrobků</t>
  </si>
  <si>
    <t>Náboženská obec Církve čsl. husitcké ve Vyškově</t>
  </si>
  <si>
    <t>Rousínov</t>
  </si>
  <si>
    <t>Sbor Cyrila a metoděje (bývalá synagoga)</t>
  </si>
  <si>
    <t>sanace vlhkosti a obnova fasády jihozápadní a severovýchodní strany sboru</t>
  </si>
  <si>
    <t>ŘKF Luleč</t>
  </si>
  <si>
    <t>Luleč</t>
  </si>
  <si>
    <t>kostel sv. Isidora</t>
  </si>
  <si>
    <t>sanace vlhkosti kostela spočívající v opravě zdiva a omítek v sakristii</t>
  </si>
  <si>
    <t>ŘKF Vyškov - Dědice</t>
  </si>
  <si>
    <t>Dědice</t>
  </si>
  <si>
    <t>kaple sv. Cyrila a Metoděje v Hamiltonech</t>
  </si>
  <si>
    <t>sanace vlhkosti a obnova schodiště kaple spočívající v opravě opěrné zdi a schodiště k prameništi pod kaplí</t>
  </si>
  <si>
    <t>sokolovna č.p. 222</t>
  </si>
  <si>
    <t>Blansko</t>
  </si>
  <si>
    <t>Fort Radíkov, Olomouc</t>
  </si>
  <si>
    <t>Radíkov 2 (k.ú. Lošov)</t>
  </si>
  <si>
    <t>fort Radíkov 2</t>
  </si>
  <si>
    <t>U nás, Drahanovice</t>
  </si>
  <si>
    <t>Drahanovice (k.ú. Ludéřov)</t>
  </si>
  <si>
    <t>sýpka č.p. 18 na st.p.č. 28/5</t>
  </si>
  <si>
    <t>Šumperk</t>
  </si>
  <si>
    <t>Sv. Barbora Zábřeh</t>
  </si>
  <si>
    <t>Zábřeh (k.ú. Z. na Moravě)</t>
  </si>
  <si>
    <t>kostel sv. Barbory</t>
  </si>
  <si>
    <t>Karviná</t>
  </si>
  <si>
    <t>Polský kulturně-osvětový svaz v ČR, Český Těšín</t>
  </si>
  <si>
    <t>Český Těšín</t>
  </si>
  <si>
    <t>bývalá synagoga č.p. 154</t>
  </si>
  <si>
    <t>Transfery nezisk. a pod. org. - církev a náb.spol.</t>
  </si>
  <si>
    <t>20A</t>
  </si>
  <si>
    <t>Praha-západ</t>
  </si>
  <si>
    <t>20B</t>
  </si>
  <si>
    <t>Příbram</t>
  </si>
  <si>
    <t>20C</t>
  </si>
  <si>
    <t>Rakovník</t>
  </si>
  <si>
    <t>Benešov</t>
  </si>
  <si>
    <t>Kutná Hora</t>
  </si>
  <si>
    <t>Mělník</t>
  </si>
  <si>
    <t>Nymburk</t>
  </si>
  <si>
    <t>České Budějovice</t>
  </si>
  <si>
    <t>Jindřichův Hradec</t>
  </si>
  <si>
    <t>Strakonice</t>
  </si>
  <si>
    <t>Tábor</t>
  </si>
  <si>
    <t>Domažlice</t>
  </si>
  <si>
    <t>Plzeň-jih</t>
  </si>
  <si>
    <t>Cheb</t>
  </si>
  <si>
    <t>Chomutov</t>
  </si>
  <si>
    <t>Jablonec n. Nisou</t>
  </si>
  <si>
    <t>Liberec</t>
  </si>
  <si>
    <t>Semily</t>
  </si>
  <si>
    <t>Hradec Králové</t>
  </si>
  <si>
    <t>Jičín</t>
  </si>
  <si>
    <t>Rychnov n. Kněžnou</t>
  </si>
  <si>
    <t>ŘKF Český Brod</t>
  </si>
  <si>
    <t>Klučov, k.ú. Lstiboř</t>
  </si>
  <si>
    <t>kostel Nanebevzetí Panny Marie ve Lstiboři</t>
  </si>
  <si>
    <t>obnova krovu a střešní krytiny lodi kostela - I. etapa</t>
  </si>
  <si>
    <t>Obec Pomezí nad Ohří</t>
  </si>
  <si>
    <t>Pomezí nad Ohří</t>
  </si>
  <si>
    <t>restaurování dveří v boční kapli kostela - dle schváleného rest. Záměru</t>
  </si>
  <si>
    <t>Holeček Tomáš</t>
  </si>
  <si>
    <t>Chrást u Plzně</t>
  </si>
  <si>
    <t>Jílkův vodní mlýn č.p. 114</t>
  </si>
  <si>
    <t>obnova východní fasády objektu mlýnice a sanace nosných dřevěných konstrukcí</t>
  </si>
  <si>
    <t>kostel Navštívení P. Marie</t>
  </si>
  <si>
    <t>lokální  oprava vnitřních omítek</t>
  </si>
  <si>
    <t>ŘKF Janské Lázně</t>
  </si>
  <si>
    <t>ŘKF - děkanství Hostinné</t>
  </si>
  <si>
    <t>Dolní Olešnice</t>
  </si>
  <si>
    <t>kostel sv. Jakuba</t>
  </si>
  <si>
    <t>16.11.</t>
  </si>
  <si>
    <t>Vítkovice Holding, a.s.</t>
  </si>
  <si>
    <t>uhelný důl hlubinný ANSELM/Eduard Urx v Ostravě-Petřkovicích</t>
  </si>
  <si>
    <t>oprava střechy na objektu kantýny č.p. 68</t>
  </si>
  <si>
    <t>obnova 17 ks náhrobků</t>
  </si>
  <si>
    <t>Přehořov u Soběslavi</t>
  </si>
  <si>
    <t>obnova 19 ks náhrobků</t>
  </si>
  <si>
    <t>ŘKF Lubenec</t>
  </si>
  <si>
    <t>Malměřice, obec Blatno</t>
  </si>
  <si>
    <t>výměna střešní krytiny a klempířských prvků</t>
  </si>
  <si>
    <t>ŘKF Kasejovice</t>
  </si>
  <si>
    <t>Kasejovice</t>
  </si>
  <si>
    <t>špýchar v areálu fary č.p. 1</t>
  </si>
  <si>
    <t>ŘKF Hodslavice</t>
  </si>
  <si>
    <t>Hodslavice</t>
  </si>
  <si>
    <t>kostel Božského Srdce Páně</t>
  </si>
  <si>
    <t>obnova vnitřních omítek v kostele</t>
  </si>
  <si>
    <t>ŘKF Doubravice nad Svitavou</t>
  </si>
  <si>
    <t>Doubravice</t>
  </si>
  <si>
    <t>restaurování vitrážových oken - I. etapa</t>
  </si>
  <si>
    <t>škola T.G. Masaryka č.p. 169</t>
  </si>
  <si>
    <t>výměna oken</t>
  </si>
  <si>
    <t>Kuncová Lenka</t>
  </si>
  <si>
    <t>městský dům č.p. 276</t>
  </si>
  <si>
    <t>výměna střešní krytiny</t>
  </si>
  <si>
    <t>Vítovcová Dagmar</t>
  </si>
  <si>
    <t>městský dům č.p. 61</t>
  </si>
  <si>
    <t>obnova krovu a komínu, výměna střešní krytiny a klemp. prvků</t>
  </si>
  <si>
    <t>výměna 7-mi oken na obytném stavení a další související práce</t>
  </si>
  <si>
    <t>Janda Miroslav</t>
  </si>
  <si>
    <r>
      <t xml:space="preserve">Žerotín </t>
    </r>
    <r>
      <rPr>
        <sz val="9"/>
        <rFont val="Arial CE"/>
        <family val="0"/>
      </rPr>
      <t>(k.ú. Ž. u Panen. Týnce)</t>
    </r>
  </si>
  <si>
    <t>altán nad studánkou v areálu kostela sv. Blažeje</t>
  </si>
  <si>
    <t>celková obnova a restaurování - III. etapa</t>
  </si>
  <si>
    <t>ŘKF Hronov</t>
  </si>
  <si>
    <t>Hronov</t>
  </si>
  <si>
    <t>kostel Všech svatých</t>
  </si>
  <si>
    <t>sanace zdiva jižní ohradní zdi kostela</t>
  </si>
  <si>
    <t>Žamberk</t>
  </si>
  <si>
    <t>ŘKF - děkanství Žamberk</t>
  </si>
  <si>
    <t>Písečná (k.ú. P. u Žamberka)</t>
  </si>
  <si>
    <t>oprava sanktusníkové věžičky</t>
  </si>
  <si>
    <t>Obec Janov</t>
  </si>
  <si>
    <t>obnova omítek vč. maleb, izolace proti zemní vlhkosti</t>
  </si>
  <si>
    <t>Obec Ludvíkovice</t>
  </si>
  <si>
    <t>boží muka Morgensonne na p.p.č. 1611</t>
  </si>
  <si>
    <t>restaurování</t>
  </si>
  <si>
    <t>Město Žamberk</t>
  </si>
  <si>
    <t>kamenný kříž</t>
  </si>
  <si>
    <t>Nimburský Petr</t>
  </si>
  <si>
    <t>Vojníkov</t>
  </si>
  <si>
    <t>sýpka u venkovské usedlosti č.p. 4</t>
  </si>
  <si>
    <t>statické zajištění</t>
  </si>
  <si>
    <t>Caigmaile Lee</t>
  </si>
  <si>
    <t>Polepy (k.ú. Hrušovany)</t>
  </si>
  <si>
    <t>areál kostela Narození P. Marie</t>
  </si>
  <si>
    <t>obnova nartexu kostela - statické zajištění zdí, obnova krovu, střešní krytiny a omítek</t>
  </si>
  <si>
    <t>Staňková Irena</t>
  </si>
  <si>
    <t>Úštěk (k.ú. Ličenice)</t>
  </si>
  <si>
    <t>venkovská usedlost č.p. 12</t>
  </si>
  <si>
    <t>obnova fasády, štítu, repase oken</t>
  </si>
  <si>
    <t>Úštěk (k.ú. Lukov u Úštěku)</t>
  </si>
  <si>
    <t>areál venkovské usedlosti č.p. 56</t>
  </si>
  <si>
    <t>obnova střech, nosných konstrukcí a odvodnění</t>
  </si>
  <si>
    <t>Říha Pavel</t>
  </si>
  <si>
    <t>Sádek (k.ú. Sádek u Poličky)</t>
  </si>
  <si>
    <t xml:space="preserve">venkovská usedlost </t>
  </si>
  <si>
    <t>obnova roubení a krovů demontovaného objektu z kopií trámů a částečně s použitím jednotlivých původních trámů</t>
  </si>
  <si>
    <t>Kožlany</t>
  </si>
  <si>
    <t>obnova, konzervace a restaurování náhrobků - II. etapa</t>
  </si>
  <si>
    <t>ŘKF Brozany n. Ohří</t>
  </si>
  <si>
    <t>Brozany n. Ohří</t>
  </si>
  <si>
    <t>aeál kostela sv. Gottharda</t>
  </si>
  <si>
    <t>obnova ohradní zdi vč. restaurování vstupního portálu</t>
  </si>
  <si>
    <t>Chvalčov</t>
  </si>
  <si>
    <t xml:space="preserve">areál kostela P. Marie (kaple Blahoslavaného Jana Sarkandra ) </t>
  </si>
  <si>
    <t>ŘK duchovní správa Svatý Hostýn</t>
  </si>
  <si>
    <t>reaturování kamenných a štukových prvků a udržovací práce vnějšího pláště kaple</t>
  </si>
  <si>
    <t>Obec Podolanka</t>
  </si>
  <si>
    <t>kostel Stětí sv. J. Křtitele ve Cvrčkovicích</t>
  </si>
  <si>
    <t>obnova krovu a střechy dle schválené PD - pokračování prací</t>
  </si>
  <si>
    <t>Obec Žárová</t>
  </si>
  <si>
    <t>kaple Čtrnácti svatých pomocníků</t>
  </si>
  <si>
    <t>obnova vnějších omítek a nátěrů, výměna klemp. prvků - II. etapa oprav</t>
  </si>
  <si>
    <t>Obec Liblín</t>
  </si>
  <si>
    <t>socha sv. Jana Nepomuckého</t>
  </si>
  <si>
    <t>restaurování - I. etapa a další související práce</t>
  </si>
  <si>
    <t>Obec Bynovec</t>
  </si>
  <si>
    <t>restaurování - II. etapa a s tím související práce</t>
  </si>
  <si>
    <t>Český Rudolec (k.ú. Markvarec)</t>
  </si>
  <si>
    <t>obnova 20 ks vybraných náhrobků</t>
  </si>
  <si>
    <t>ŘKF Lobendava</t>
  </si>
  <si>
    <t>Lobendava</t>
  </si>
  <si>
    <t>obnova komínového tělesa</t>
  </si>
  <si>
    <t>ŘKF Bozkov</t>
  </si>
  <si>
    <t>Bozkov</t>
  </si>
  <si>
    <t>restaurování sochy sv. Jáchyma a sochy sv. Anny na pozemku p.p.č. 87/1</t>
  </si>
  <si>
    <t>ŘKF Raškov</t>
  </si>
  <si>
    <t>Bohdíkov (k.ú. Raškov)</t>
  </si>
  <si>
    <t>kostel Povýšení sv. kříže</t>
  </si>
  <si>
    <t>výměna střešní krytiny na věži</t>
  </si>
  <si>
    <t>Obec Velemín</t>
  </si>
  <si>
    <t>k.ú. Boreč u Lovosic</t>
  </si>
  <si>
    <t>kříž - sokl s reliéfní výzdobou na p.p.č. 36</t>
  </si>
  <si>
    <t>Město Hořice</t>
  </si>
  <si>
    <t>k.ú. Hořice v Podkrkonoší</t>
  </si>
  <si>
    <t>park Smetanovy sady</t>
  </si>
  <si>
    <t>restaurování sousoší Husité na stráži a pomníku Bedřicha Smetany</t>
  </si>
  <si>
    <t>Obec Božanov</t>
  </si>
  <si>
    <t>kostel sv. Máří Magdaleny</t>
  </si>
  <si>
    <t>oprava márnice na st.p.č. 199/2 u kostela sv. Máří Magdaleny - obnova střechy, stavební opravy (podlahy, omítky, malby)</t>
  </si>
  <si>
    <t>Město Dobruška</t>
  </si>
  <si>
    <t>k.ú. Pulice</t>
  </si>
  <si>
    <t>socha P. Marie Svatohorské</t>
  </si>
  <si>
    <t>Obec Horní Ředice</t>
  </si>
  <si>
    <t>osazení vzpěr, výměna spodního dílu tesařského schodiště, oprava zábradlí a madla schodiště a vstupních dveří, ošetření fungicidním a biocidním prostředkem, nátěr venkovní spodní části pláště</t>
  </si>
  <si>
    <t>Město Miroslav</t>
  </si>
  <si>
    <r>
      <t xml:space="preserve">litinový kříž s kamenným podstavcem </t>
    </r>
    <r>
      <rPr>
        <sz val="10"/>
        <rFont val="Arial CE"/>
        <family val="0"/>
      </rPr>
      <t>na p.p.č. 2910/10 v Kašenci</t>
    </r>
  </si>
  <si>
    <t>restaurování kříže</t>
  </si>
  <si>
    <t>zvonice na st.p.č. 8/2</t>
  </si>
  <si>
    <t>Obec Dolenice</t>
  </si>
  <si>
    <t>kříž na návsi z kaple Pozdvižení sv. kříže na p.p.č. 379/1</t>
  </si>
  <si>
    <t>Obec Horní Studénky</t>
  </si>
  <si>
    <t>kostel sv. Linharta</t>
  </si>
  <si>
    <t>restaurování kamenného kříže na p.p.č. 1850/4 před kostelem</t>
  </si>
  <si>
    <t>Balák Aleš</t>
  </si>
  <si>
    <t>Benešov u Semil</t>
  </si>
  <si>
    <t>hospoda č.p. 24, st.p.č. 53</t>
  </si>
  <si>
    <t>osazení nových špaletových oken na jižní a východní straně objektu, oprava vnějších omítek, oprava komínových těles</t>
  </si>
  <si>
    <t>boží muka na pozemku č.p. 153</t>
  </si>
  <si>
    <t>Obec Srbská Kamenice</t>
  </si>
  <si>
    <t>skalní reliéf Korunování P. Marie</t>
  </si>
  <si>
    <t>restaurování a s tím související práce</t>
  </si>
  <si>
    <t>Město Luhačovice</t>
  </si>
  <si>
    <t>obnova fasády sýpky - severní strana</t>
  </si>
  <si>
    <t>obnova, konzervování a restaurování vybraných náhrobků - pokračování prací</t>
  </si>
  <si>
    <t>ŘKF Jesenice</t>
  </si>
  <si>
    <t>Čistá</t>
  </si>
  <si>
    <t>obnova střešní krytiny a klemp. prvků - nákup materiálu</t>
  </si>
  <si>
    <t>Jedlička Jindřich</t>
  </si>
  <si>
    <t>Královice (k.ú. K. u Zlonic)</t>
  </si>
  <si>
    <t>špýchar v Královicích</t>
  </si>
  <si>
    <t>obnova podlah 1. a 2. patra a obnova vnitřních a vnějších stěn</t>
  </si>
  <si>
    <t>kaple P.M.Bolestné ve Vrážisku p.č.250</t>
  </si>
  <si>
    <t>venkovská usedlost č.p. 16</t>
  </si>
  <si>
    <t>areál kostela sv. Kateřiny</t>
  </si>
  <si>
    <t>ŘKF Frýdek</t>
  </si>
  <si>
    <t>Horní Frýdek-Místek(k.ú.Lískovec)</t>
  </si>
  <si>
    <t>kostel sv. Šimona a Judy v Lískovci</t>
  </si>
  <si>
    <t>statické zajištění kostela - III. etapa</t>
  </si>
  <si>
    <t>ŘKF Paskov</t>
  </si>
  <si>
    <t>Paskov</t>
  </si>
  <si>
    <t>restaurování kamenného kříže u kostela</t>
  </si>
  <si>
    <t>ŘKF Lešná</t>
  </si>
  <si>
    <t>Lešná</t>
  </si>
  <si>
    <t>kostel archanděla Michaela</t>
  </si>
  <si>
    <t>restaurování podstavce kříže v areálu kostela</t>
  </si>
  <si>
    <t>Město Hrušovany n. Jevišovkou</t>
  </si>
  <si>
    <t>hřbitovní kaple na p.č.st. 399</t>
  </si>
  <si>
    <t>oprava fasády kaple</t>
  </si>
  <si>
    <t>Porebská Alena</t>
  </si>
  <si>
    <t>Havřice</t>
  </si>
  <si>
    <t>vihoradská búda e.č. 14 na p.p.č. 1561</t>
  </si>
  <si>
    <t>obnova búdy spočívající v opravě omítek, podlah a truhlářských prvků - II. etapa</t>
  </si>
  <si>
    <t>Bruzovice</t>
  </si>
  <si>
    <t>Kielarová Olga</t>
  </si>
  <si>
    <t>kaple u domu č.p. 155</t>
  </si>
  <si>
    <t>obnova truhlářských prvků a střechy kaple</t>
  </si>
  <si>
    <t>obnova vnějšího pláště kostela spočívající v opravě venkovních omítek vč. fasádního nátěru - II. etapa</t>
  </si>
  <si>
    <t>ŘKF Určice</t>
  </si>
  <si>
    <t>Určice</t>
  </si>
  <si>
    <t>obnova fasády věže ksotela - II. etapa</t>
  </si>
  <si>
    <t>Velká Chmelišná</t>
  </si>
  <si>
    <t>obnova fasády kostela - II. etapa</t>
  </si>
  <si>
    <t>Dobříš</t>
  </si>
  <si>
    <t>pokračování záchranných, konzarvačních a restaurátorských prací na náhrobcích</t>
  </si>
  <si>
    <t>Hortomice pod Brdy</t>
  </si>
  <si>
    <t>ŘKF Zbečno</t>
  </si>
  <si>
    <t>Bratronice (k.ú. B. u Kladna)</t>
  </si>
  <si>
    <t>obnova střešního pláště sanktusní věžičky vč. souvisejících oprav krovu - I. etapa</t>
  </si>
  <si>
    <t>Přistoupim</t>
  </si>
  <si>
    <t>restaurování a obnova 20 náhrobků - pokračování prací</t>
  </si>
  <si>
    <t>Mach Jiří</t>
  </si>
  <si>
    <t>hostinec č.p. 1</t>
  </si>
  <si>
    <t>obnova fasády vč. restaurování kamenných prvků na průčelí a obnova 2 ks oken</t>
  </si>
  <si>
    <t>Nigrinová Milena arch. Ing.</t>
  </si>
  <si>
    <t>Strenice</t>
  </si>
  <si>
    <t xml:space="preserve">areál fary </t>
  </si>
  <si>
    <t>dokončení odvlhčení podlah, sanace omítek, nátěr střechy a obnova opěrné ohradní zdi a pilířů</t>
  </si>
  <si>
    <t>zámek Luhačovice č.p. 76</t>
  </si>
  <si>
    <t>výměna a repase truhlářských prvků na budově zámku - II. etapa</t>
  </si>
  <si>
    <t>Mudruňka Vít Mgr.</t>
  </si>
  <si>
    <t>Valkeřice</t>
  </si>
  <si>
    <t>fara č.p. 37</t>
  </si>
  <si>
    <t>výměna oken a s tím související práce</t>
  </si>
  <si>
    <t>Venturová Eva</t>
  </si>
  <si>
    <t>Šluknov (k.ú. Rožany)</t>
  </si>
  <si>
    <t>vodní mlýn č.p. 36</t>
  </si>
  <si>
    <t>obnova severního štítu</t>
  </si>
  <si>
    <t>Dbalý Bohuslav</t>
  </si>
  <si>
    <t>Mšené-lázně (k.ú. Ředhošť)</t>
  </si>
  <si>
    <t>venkovská usedlost č.p. 43</t>
  </si>
  <si>
    <t>obnova průčelí do návsi - I. etapa prací</t>
  </si>
  <si>
    <t>Prokopec Jan</t>
  </si>
  <si>
    <t>Třebušín (k.ú. Řepčice)</t>
  </si>
  <si>
    <t>obnova stropních trámů a souvisejících dřevěných konstrukcí</t>
  </si>
  <si>
    <t>Žák Milan</t>
  </si>
  <si>
    <t>Liběšice (k.ú. Zimoř)</t>
  </si>
  <si>
    <t>venkovská usedlost č.p. 22</t>
  </si>
  <si>
    <t>celková obnova dřevěného štítu</t>
  </si>
  <si>
    <t>ŘKF Miličín</t>
  </si>
  <si>
    <t>Miličín</t>
  </si>
  <si>
    <t>obnova krovu a stropu - pokračování prací dle schválené PD</t>
  </si>
  <si>
    <t>ŘKF Sedlec Prčice</t>
  </si>
  <si>
    <t>Heřmaničky (k.ú. Arnoštovice)</t>
  </si>
  <si>
    <t>kostel sv. Šimona a Judy</t>
  </si>
  <si>
    <t>obnova nátěru šindelové krytiny lodě a plechové věže kostela</t>
  </si>
  <si>
    <t>ŘKF Staňkov</t>
  </si>
  <si>
    <t>Hlohová</t>
  </si>
  <si>
    <t>ŘKF Diváky</t>
  </si>
  <si>
    <t>Diváky</t>
  </si>
  <si>
    <t>restaurování balustrádového zábradlí sochy - II. etapa</t>
  </si>
  <si>
    <t>ŘKF Archlebov</t>
  </si>
  <si>
    <t>Archlebov</t>
  </si>
  <si>
    <t>poklona sv. J. Nepomuckého</t>
  </si>
  <si>
    <t>celková obnova stavby poklony spočívající v odvlhčení stavby, opravě omítek a střechy</t>
  </si>
  <si>
    <t>ŘKF Žarošice</t>
  </si>
  <si>
    <t>Žarošice</t>
  </si>
  <si>
    <t>obnova nátěru věže</t>
  </si>
  <si>
    <t>Obec Potštejn</t>
  </si>
  <si>
    <t>kostel sv. Marka</t>
  </si>
  <si>
    <t>obnova střechy kostela (konstrukce tesařské a klempířské vč. nátěrů, výměna střešní krytiny</t>
  </si>
  <si>
    <t>Obec Svatobořice - Mistřín</t>
  </si>
  <si>
    <t>socha sv. Floriána a sousoší sv. Anny</t>
  </si>
  <si>
    <t>restaurování soch</t>
  </si>
  <si>
    <t>Taübelová Kristýna MgA.</t>
  </si>
  <si>
    <t>venk. usedlost č.p. 10</t>
  </si>
  <si>
    <t>obnova kleneb, oken v severním štítě obytného domu a oprava 3 dveří v interiéru domu</t>
  </si>
  <si>
    <t>Rtyně v Podkrkonoší</t>
  </si>
  <si>
    <t>Rajnišová Jana</t>
  </si>
  <si>
    <t>městské opevnění - bašta s úsekem hradební zdi p.p.č. 425</t>
  </si>
  <si>
    <t>oprava hradební zdi - I. etapa</t>
  </si>
  <si>
    <t>obnova krovu, výměna střešní krytiny a klemp. prvků</t>
  </si>
  <si>
    <t>ŘKF Kralovice</t>
  </si>
  <si>
    <t>Kozojedy (k.ú. K. u Kralovic)</t>
  </si>
  <si>
    <t>kostel sv. Mikuláše</t>
  </si>
  <si>
    <t>obnova fasády</t>
  </si>
  <si>
    <t>Kralovice (k.ú. K. u Rakovníka)</t>
  </si>
  <si>
    <t>areál fary č.p. 158</t>
  </si>
  <si>
    <t>obnova severozápadní části ohradní zdi</t>
  </si>
  <si>
    <t>ŘKF Jeníkov</t>
  </si>
  <si>
    <t>Jeníkov (k.ú. J. u Duchcova)</t>
  </si>
  <si>
    <t>kaple sv. Anny</t>
  </si>
  <si>
    <t>ŘKF Březnice</t>
  </si>
  <si>
    <t>Březnice (k.ú. B. z Zlína)</t>
  </si>
  <si>
    <t>obnova fasády kostela</t>
  </si>
  <si>
    <t>ŘKF Pozlovice</t>
  </si>
  <si>
    <t>Pozlovice</t>
  </si>
  <si>
    <t>obnova fasády kostela - západní část</t>
  </si>
  <si>
    <t>ŘKF Slavičín</t>
  </si>
  <si>
    <t>Slavičín</t>
  </si>
  <si>
    <t>kostel sv. Vojtěcha</t>
  </si>
  <si>
    <t>obnova střešního pláště kostela vč. klemp. prvků</t>
  </si>
  <si>
    <t>ŘKF Velký Ořechov</t>
  </si>
  <si>
    <t>Velký Ořechov</t>
  </si>
  <si>
    <t>obnva fasády kostela - II. etapa</t>
  </si>
  <si>
    <t>Městys Černý Důl</t>
  </si>
  <si>
    <t>obnova 14-ti kaplí cyklu zastavení křížové cesty při ohradní zdi hřbitovního areálu s kostelem sv. Michala spočívající v odstranění pařezů, provedení výkopových prací, vybudování nových betonových základů pod kapličkami, osazení pískovcových prefabrikátů, mechanickém očištění části kapliček, zhotovení 14-ti obrazů a  jejich osazení do kapliček</t>
  </si>
  <si>
    <t>trvz č.p. 10</t>
  </si>
  <si>
    <t>statické zajištění horních partií SZ části obvodové hradby dle schválené PD</t>
  </si>
  <si>
    <t>Fiala Zdeněk Ing.</t>
  </si>
  <si>
    <t>Malý Bor</t>
  </si>
  <si>
    <t>fara č.p. 3</t>
  </si>
  <si>
    <t>Kutějová Irena</t>
  </si>
  <si>
    <t>Mladotice</t>
  </si>
  <si>
    <t>obytné stavení bývalého klášterního dvora č.p. 11</t>
  </si>
  <si>
    <t>statické zajištění a restaurování gotického portálu</t>
  </si>
  <si>
    <t>Turková Zdeňka</t>
  </si>
  <si>
    <t>Jasenná (k.ú. J. na Moravě)</t>
  </si>
  <si>
    <t>fojtská usedlost č.p. 60</t>
  </si>
  <si>
    <t>udržovací práce spočívající v opravě podezdívky a v opravě hliněných omítek v interiéru vč. vápenných nátěrů</t>
  </si>
  <si>
    <t>ŘKF Manětín</t>
  </si>
  <si>
    <t>Manětín (k.ú. Luková u M.)</t>
  </si>
  <si>
    <t>kostel sv. Jiří</t>
  </si>
  <si>
    <t>statiické zajištění, obnova krovu a střešní krytiny</t>
  </si>
  <si>
    <t>Nečtiny (k.ú. Březín)</t>
  </si>
  <si>
    <t>truhlářská obnova oken</t>
  </si>
  <si>
    <t>ŘKF Zbiroh</t>
  </si>
  <si>
    <t>Drahoňův Újezd</t>
  </si>
  <si>
    <t>odvodnění a s tím související práce</t>
  </si>
  <si>
    <t>Líšná</t>
  </si>
  <si>
    <t>kostel sv. Petra a Pavla</t>
  </si>
  <si>
    <t>obnova původního odvodňovacího systému</t>
  </si>
  <si>
    <t>Horní Maršov</t>
  </si>
  <si>
    <t>kostel Nanebevzetí P. Marie</t>
  </si>
  <si>
    <t>očištění a nátěr plechových šablon střešního pláště a s tím související práce</t>
  </si>
  <si>
    <t>Pec p. Sněžkou</t>
  </si>
  <si>
    <t>kostel Nejsvětější Trojice</t>
  </si>
  <si>
    <t>ŘKF Jince</t>
  </si>
  <si>
    <t>Jince</t>
  </si>
  <si>
    <t>kostel sv. Mikuláše v Jincích</t>
  </si>
  <si>
    <t>obnova a nátěr oplechování věže kostela</t>
  </si>
  <si>
    <t>Pernarec</t>
  </si>
  <si>
    <t xml:space="preserve">kostel Nanebevzetí Panny Marie </t>
  </si>
  <si>
    <t>obnova části krovů, výměna střešní krytiny</t>
  </si>
  <si>
    <t>25.10.</t>
  </si>
  <si>
    <t>24.10.</t>
  </si>
  <si>
    <t>Pňovany</t>
  </si>
  <si>
    <t>záchranné, konzervační a restaurátorské práce na náhrobcích</t>
  </si>
  <si>
    <t>ŘKF Dýšina</t>
  </si>
  <si>
    <t>Hromnice</t>
  </si>
  <si>
    <t>obnova další části napadeného zhlaví krovu s pozednicemi</t>
  </si>
  <si>
    <t>21.10.</t>
  </si>
  <si>
    <t>ŘKF Holany</t>
  </si>
  <si>
    <t>Holany</t>
  </si>
  <si>
    <t>obnova střešní krytiny včetně lokálních oprav kostrukce krovu</t>
  </si>
  <si>
    <t>ŘKF - děkanství Náchod</t>
  </si>
  <si>
    <t>oprava vnitřních omítek a výmalba kostela</t>
  </si>
  <si>
    <t>Bučovice</t>
  </si>
  <si>
    <t>obnova náhrobků hřbitova - oprava a záchranné práce 48 náhrobních kamenů</t>
  </si>
  <si>
    <t>ŘKF Hutisko-Solanec</t>
  </si>
  <si>
    <t>Hutisko-Solanec</t>
  </si>
  <si>
    <t>kostel sv. Josefa v Hutisku</t>
  </si>
  <si>
    <t>ŘKF Jaroslavice</t>
  </si>
  <si>
    <t>Jaroslavice</t>
  </si>
  <si>
    <t>ŘKF Žerotice</t>
  </si>
  <si>
    <r>
      <t>Horní Dunajovice</t>
    </r>
    <r>
      <rPr>
        <sz val="9"/>
        <rFont val="Arial CE"/>
        <family val="0"/>
      </rPr>
      <t xml:space="preserve"> (k.ú. Domčice)</t>
    </r>
  </si>
  <si>
    <t>kaple sv. Markéty</t>
  </si>
  <si>
    <t>obnova kaple spočívající v opravě fasády, truhl. a klemp. prvků a v jejím statickém zajištění</t>
  </si>
  <si>
    <t>ŘKF Dlouhá Loučka</t>
  </si>
  <si>
    <t>Dlouhá Loučka</t>
  </si>
  <si>
    <t>sanace a oprava krovu kostela - III. etapa</t>
  </si>
  <si>
    <t>ŘKF Náklo</t>
  </si>
  <si>
    <t>Náklo</t>
  </si>
  <si>
    <t>oprava krovu a výměna střešní krytiny - IV. etapa</t>
  </si>
  <si>
    <t>ŘKF Konice</t>
  </si>
  <si>
    <t>Konice</t>
  </si>
  <si>
    <t>fara Smetanova ulice č.p. 101</t>
  </si>
  <si>
    <t>ŘKF Olšany u Prostějova</t>
  </si>
  <si>
    <t>Olšany u Prostějova</t>
  </si>
  <si>
    <t>fara č.p. 67</t>
  </si>
  <si>
    <t>obnova truhlářských prvků spočívající v opravě a repasi oken</t>
  </si>
  <si>
    <t>ŘKF Protivanov</t>
  </si>
  <si>
    <t>Protivanov</t>
  </si>
  <si>
    <t>fara č.p. 30</t>
  </si>
  <si>
    <t>obnova truhlářských prvků spočívající v opravě a repasi oken a dveří fary</t>
  </si>
  <si>
    <t>ŘKF Bělotín</t>
  </si>
  <si>
    <t>Bělotín</t>
  </si>
  <si>
    <t>statické zajištění kostela - I. etapa</t>
  </si>
  <si>
    <t>ŘKF Tochovice</t>
  </si>
  <si>
    <t>Tochovice</t>
  </si>
  <si>
    <t>obnova stropu kostela</t>
  </si>
  <si>
    <t>ŘKF Rakovník</t>
  </si>
  <si>
    <t>Kounov</t>
  </si>
  <si>
    <t>statické zajištění zdiva obvodového pláště v severní části kostela a u sakristie - pokračování prací</t>
  </si>
  <si>
    <t>ŘKF Skalná</t>
  </si>
  <si>
    <t>Luby</t>
  </si>
  <si>
    <t>kostel sv. Ondřeje v Lubech</t>
  </si>
  <si>
    <t>restaurování vnitřní výmalby stropu - figurální výjem "Ukřižování" - dle schváleného rest. Záměru</t>
  </si>
  <si>
    <t>Obec Olešná</t>
  </si>
  <si>
    <t>Olešná</t>
  </si>
  <si>
    <t>sloup se sousoším Piety</t>
  </si>
  <si>
    <t>restaurátorské práce</t>
  </si>
  <si>
    <t>Obec Měšice</t>
  </si>
  <si>
    <t>Měšice</t>
  </si>
  <si>
    <t>zámek Měšice č.p. 1</t>
  </si>
  <si>
    <t>restaurování fresky "Podobenství o rozsévači" v kapli zámku - II. Etapa prací</t>
  </si>
  <si>
    <t>kostel sv. Maří Magdalény</t>
  </si>
  <si>
    <t>obnova krovu, výměna střešní krytiny a klemp. prvků - III. etapa</t>
  </si>
  <si>
    <t>ŘKF Hluk</t>
  </si>
  <si>
    <t>Hluk</t>
  </si>
  <si>
    <t>restaurování hlavního oltáře kostela</t>
  </si>
  <si>
    <t>ŘKF Hulín</t>
  </si>
  <si>
    <t>Hulín</t>
  </si>
  <si>
    <t>restaurování hlavního vstupního portálu kostela s bočními reliéfy a supraportou</t>
  </si>
  <si>
    <t>ŘKF Zdounky</t>
  </si>
  <si>
    <t>Zdounky</t>
  </si>
  <si>
    <t>restaurování nástropní mmalby v kopuli kaple sv. Barbory - II. etapa</t>
  </si>
  <si>
    <t>ŘKF Mladá Vožice</t>
  </si>
  <si>
    <t>Mladá Vožice</t>
  </si>
  <si>
    <t>fara č.p. 21</t>
  </si>
  <si>
    <t>obnova fasády a klemp. prvků vč. repase oken - II. etapa</t>
  </si>
  <si>
    <t>restaurování kamenného ostění oken na věži kostela</t>
  </si>
  <si>
    <t>ŘKF Jalubí</t>
  </si>
  <si>
    <t>Jalubí</t>
  </si>
  <si>
    <t>výmalba interiéru kostela vč. restaurování zdobných prvků výzdoby</t>
  </si>
  <si>
    <t>ŘKF Holčovice</t>
  </si>
  <si>
    <t>Holčovice</t>
  </si>
  <si>
    <t>kostel Neposkvrněného početí P.M.</t>
  </si>
  <si>
    <t>obnova střechy spočívající v opravě krovu hlavní lodi a dokončení krytiny střechy nad presbytářem kostela vč. klemp. prvků</t>
  </si>
  <si>
    <r>
      <t xml:space="preserve">Obec Pačlavice </t>
    </r>
    <r>
      <rPr>
        <sz val="9"/>
        <rFont val="Arial CE"/>
        <family val="0"/>
      </rPr>
      <t>(Soc. služby Pačl.)</t>
    </r>
  </si>
  <si>
    <t>zámek Pačlavice č.p. 6</t>
  </si>
  <si>
    <t>obnova truhlářských prvků spočívající v repasi a výměně oken - II. etapa</t>
  </si>
  <si>
    <t>Hrady na Malši, Kaplice</t>
  </si>
  <si>
    <t>Kaplice (k.ú. Pořešín)</t>
  </si>
  <si>
    <t>zřícenina hradu Pořešín</t>
  </si>
  <si>
    <t>konzervování a obnova 3. brány</t>
  </si>
  <si>
    <t>ŘKF Pohoří na Šumavě</t>
  </si>
  <si>
    <r>
      <t>Pohorská Ves (k.ú. Pohoří na</t>
    </r>
    <r>
      <rPr>
        <sz val="9"/>
        <rFont val="Arial CE"/>
        <family val="0"/>
      </rPr>
      <t xml:space="preserve"> Š.)</t>
    </r>
  </si>
  <si>
    <t>kostel P. Marie Dobré Rady</t>
  </si>
  <si>
    <t>obnova a statické zajištění římsy, zdiva, omítek a střešní konstrukce</t>
  </si>
  <si>
    <t>ŘKF Spálené Poříčí</t>
  </si>
  <si>
    <t>Nové Mitrovice</t>
  </si>
  <si>
    <t>výměna střešní krytiny na věži - 3. etapa</t>
  </si>
  <si>
    <t>Obec Rančířov</t>
  </si>
  <si>
    <t>socha sv. Josefa</t>
  </si>
  <si>
    <t>Obec Troubky - Zdislavice</t>
  </si>
  <si>
    <t>kaple P. Marie</t>
  </si>
  <si>
    <t>oprava části střechy bývalé přepřežní stanice v areálu</t>
  </si>
  <si>
    <t>ŘKF Svitávka</t>
  </si>
  <si>
    <t>Svitávka</t>
  </si>
  <si>
    <t>Bzenec</t>
  </si>
  <si>
    <t>obnova střechy obřadní síně židovského hřbitova nap.č.st. 102</t>
  </si>
  <si>
    <t>ŘKF Ždánice</t>
  </si>
  <si>
    <t>Ždánice</t>
  </si>
  <si>
    <t>obnova fasády - jižní stěna (III. etapa)</t>
  </si>
  <si>
    <t>ŘKF Dobřínsko</t>
  </si>
  <si>
    <t>Dobřínsko</t>
  </si>
  <si>
    <r>
      <t>hlavní kříž</t>
    </r>
    <r>
      <rPr>
        <sz val="9"/>
        <rFont val="Arial CE"/>
        <family val="0"/>
      </rPr>
      <t xml:space="preserve"> </t>
    </r>
    <r>
      <rPr>
        <sz val="10"/>
        <rFont val="Arial CE"/>
        <family val="0"/>
      </rPr>
      <t>na hřbitově</t>
    </r>
    <r>
      <rPr>
        <sz val="9"/>
        <rFont val="Arial CE"/>
        <family val="0"/>
      </rPr>
      <t xml:space="preserve"> na p.p.č. 194</t>
    </r>
  </si>
  <si>
    <t>restaurování hlavního kříže</t>
  </si>
  <si>
    <t>ŘKF Moravský Beroun</t>
  </si>
  <si>
    <t>Moravský Beroun</t>
  </si>
  <si>
    <t>kostel Povýšení sv. Kříže</t>
  </si>
  <si>
    <t>udržovací práce spočívající v nátěru šindelové střechy kostela</t>
  </si>
  <si>
    <t>stavební úpravy interiéru kostela, restaurování pískovcového prahu u presbytáře, schodů pod kůrem a hlavního oltáře, oprava dřevěných schodů před oltářem a konzervace původní dlažby v kostele</t>
  </si>
  <si>
    <t>ŘKF Divišov</t>
  </si>
  <si>
    <t>Divišov u Benešova</t>
  </si>
  <si>
    <t>obnova, konzervace a restaurování náhrobků</t>
  </si>
  <si>
    <t>Kolinec</t>
  </si>
  <si>
    <t>obnova, konzervace a restaurování - II. etapa</t>
  </si>
  <si>
    <t>ŘKF Velhartice</t>
  </si>
  <si>
    <t>Velhartice</t>
  </si>
  <si>
    <t>ŘKF Železnice</t>
  </si>
  <si>
    <t>Lužany u Jičína</t>
  </si>
  <si>
    <t>zajištění statických poruch zdí objektu, stahování prasklin ocelí, spárování</t>
  </si>
  <si>
    <t>MATANA, a.s.</t>
  </si>
  <si>
    <t>Vamberk</t>
  </si>
  <si>
    <t>restaurování náhrobků umístěných na p.p.č. 512, k.ú. Vamberk</t>
  </si>
  <si>
    <t>oprava krovu a střešního pláště sakristie a kaple kostela včetně klempířských prvků</t>
  </si>
  <si>
    <t>ŘKF Vranov u Brna</t>
  </si>
  <si>
    <t>Lelekovice</t>
  </si>
  <si>
    <t>kostel sv. Filipa a Jakuba</t>
  </si>
  <si>
    <t>restaurování varhan</t>
  </si>
  <si>
    <t>ŘKF Přeštice</t>
  </si>
  <si>
    <t>Horšice</t>
  </si>
  <si>
    <t>kostel sv. Matěje</t>
  </si>
  <si>
    <t>restaurování dvou vstupních portálů</t>
  </si>
  <si>
    <t>ŘKF Fláje</t>
  </si>
  <si>
    <t>kostel sv. jana Křtitele</t>
  </si>
  <si>
    <t>obnova šindelové střešní krytiny</t>
  </si>
  <si>
    <t>ŘKF Hodňov</t>
  </si>
  <si>
    <t>Horní Planá</t>
  </si>
  <si>
    <t>obnova a repase dřevěných barokních oken</t>
  </si>
  <si>
    <t>ŘKF Skalice</t>
  </si>
  <si>
    <t>Skalice u České Lípy</t>
  </si>
  <si>
    <t>kostel sv. Anny s ohradní zdí</t>
  </si>
  <si>
    <t>pokračování opravy fasády kostela</t>
  </si>
  <si>
    <t>ŘKF Krásná</t>
  </si>
  <si>
    <t>k.ú. Jistebsko, obec Pěnčín</t>
  </si>
  <si>
    <t>fara č.p. 19</t>
  </si>
  <si>
    <t>výměna oken v přízemí fary</t>
  </si>
  <si>
    <t>ŘKF Žumberk</t>
  </si>
  <si>
    <t>Bítovany</t>
  </si>
  <si>
    <t>pokračování opravy krovu lodě kostela, výměny střešní krytiny a klempířských prací</t>
  </si>
  <si>
    <t>Město Jindřichův Hradec</t>
  </si>
  <si>
    <t>Políkno u Jindřichova Hradce</t>
  </si>
  <si>
    <t>návesní kaple</t>
  </si>
  <si>
    <t>obnova krovu a střechy jižní věže kostela - I. etapa</t>
  </si>
  <si>
    <t>ŘKF Štěpánov u Olomouce</t>
  </si>
  <si>
    <t>Štěpánov u Olomouce</t>
  </si>
  <si>
    <t>oprava soklového zdiva kostela</t>
  </si>
  <si>
    <t>ŘKF Nezdenice</t>
  </si>
  <si>
    <t>Nezdenice</t>
  </si>
  <si>
    <t>sanace vlhkosti kostela</t>
  </si>
  <si>
    <t>ŘKF Dobrá</t>
  </si>
  <si>
    <t xml:space="preserve">Vyšní Lhoty </t>
  </si>
  <si>
    <t>kostel sv. Anntonína Paduánského</t>
  </si>
  <si>
    <t>údržbové práce spočívající v impregnačním nátěru vnějšího pláště vč. střechy</t>
  </si>
  <si>
    <t>ŘKF Ostravice</t>
  </si>
  <si>
    <t>Staré hamry</t>
  </si>
  <si>
    <t>kostel sv. Jindřicha</t>
  </si>
  <si>
    <t>obnova a nátěr střechy kostela</t>
  </si>
  <si>
    <t>ŘKF Bílov</t>
  </si>
  <si>
    <t>Bílov</t>
  </si>
  <si>
    <t>obnova omítek v interiéru a výmalba kostela</t>
  </si>
  <si>
    <t>ŘKF Pohoř</t>
  </si>
  <si>
    <t>Odry (k.ú. Pohoř)</t>
  </si>
  <si>
    <t>kostel sv. prokopa v Pohoři</t>
  </si>
  <si>
    <t>obnova a repase dřevěného schodiště věže ksotela</t>
  </si>
  <si>
    <t>Obec Drslavice</t>
  </si>
  <si>
    <t>kaple P. Marie Hostýnské</t>
  </si>
  <si>
    <t>obnova kaple spočívající v sanaci vlhkosti, opravě vnějších a vnitřních omítek</t>
  </si>
  <si>
    <r>
      <t>vodní mlýn č.p. 146</t>
    </r>
    <r>
      <rPr>
        <sz val="9"/>
        <rFont val="Arial CE"/>
        <family val="0"/>
      </rPr>
      <t xml:space="preserve"> (bývalá kosárna)</t>
    </r>
  </si>
  <si>
    <t>obnova fasády a štítů</t>
  </si>
  <si>
    <t>Vrchlabský Petr</t>
  </si>
  <si>
    <t>Pernštejnské Jestřabí</t>
  </si>
  <si>
    <t>hostinec Litava č.p. 5</t>
  </si>
  <si>
    <t>Rokytnice n. Rokytnou</t>
  </si>
  <si>
    <t>statické zajištění a obnova střešní konstrukce - I. etapa</t>
  </si>
  <si>
    <t>ŘKF Tasov</t>
  </si>
  <si>
    <t>Tasov</t>
  </si>
  <si>
    <t>obnova vnitřních omítek a nátěrů, výměna dřevěné podlahy</t>
  </si>
  <si>
    <t>obnova schodiště severní brány</t>
  </si>
  <si>
    <t>Obec Častov</t>
  </si>
  <si>
    <t>škola č.p. 104</t>
  </si>
  <si>
    <t>výměna 8 ks oken</t>
  </si>
  <si>
    <t>Immrová Kateřina</t>
  </si>
  <si>
    <t>Ledce (k.ú. Ledce u Kladna)</t>
  </si>
  <si>
    <t>dům č.p. 58</t>
  </si>
  <si>
    <t>obnova krovu a střešní krytiny vč. komínů</t>
  </si>
  <si>
    <t>Holinka  Marek Mgr.</t>
  </si>
  <si>
    <t>Miskovice (k.ú. Hořany u K.H.)</t>
  </si>
  <si>
    <t>zeměd. usedlost č.p. 23</t>
  </si>
  <si>
    <t>obnova krovu a střešní krytiny</t>
  </si>
  <si>
    <t>Barák Karel Ing.</t>
  </si>
  <si>
    <t>Heřmanov (k.ú. Blankartice)</t>
  </si>
  <si>
    <t>venk. usedlost č.p. 4</t>
  </si>
  <si>
    <t>obnova vnějších a vnitřních omítek a roubení vč. impregnace</t>
  </si>
  <si>
    <t>Jáchym Jindřich</t>
  </si>
  <si>
    <t>Česká Kamenice</t>
  </si>
  <si>
    <t>vila č.p. 301</t>
  </si>
  <si>
    <t>vztyčování a čištění náhrobků - III. etapa</t>
  </si>
  <si>
    <t>ŘKF Strunkovice n. Blanicí</t>
  </si>
  <si>
    <t>Strunkovice n. Blanicí</t>
  </si>
  <si>
    <t>kostel sv. Dominika</t>
  </si>
  <si>
    <t>Město Strmilov</t>
  </si>
  <si>
    <t>soubor 3 ks božích muk</t>
  </si>
  <si>
    <t>Strmilov</t>
  </si>
  <si>
    <t>Obec Čeradice</t>
  </si>
  <si>
    <t>k.ú. Klíčín, obec Čeradice</t>
  </si>
  <si>
    <t>osazení okenních a dveřních výplní</t>
  </si>
  <si>
    <t>Statutání město Most</t>
  </si>
  <si>
    <t>k.ú. Vtelno</t>
  </si>
  <si>
    <t>soubor 4 výklenkových kaplí</t>
  </si>
  <si>
    <t xml:space="preserve">Liberec </t>
  </si>
  <si>
    <t>Obec Bílý Kostel nad Nisou</t>
  </si>
  <si>
    <t>k.ú. Bílý Kostel nad Nisou</t>
  </si>
  <si>
    <t>obnova střešního pláště- výměna narušených částí krovu, střešní krytiny, klempířských konstrukcí</t>
  </si>
  <si>
    <t xml:space="preserve">Město Hořice </t>
  </si>
  <si>
    <t>k.ú. Hoříce</t>
  </si>
  <si>
    <t>5.12.</t>
  </si>
  <si>
    <t>ELECTROSUN, s.r.o.</t>
  </si>
  <si>
    <t>vila č.p. 960</t>
  </si>
  <si>
    <t>obnova balkonu dle schválené PD</t>
  </si>
  <si>
    <t>ARS Altmann Praha, s.r.o.</t>
  </si>
  <si>
    <t>Lysá nad Labem</t>
  </si>
  <si>
    <t>vila cukrovaru č.p. 147</t>
  </si>
  <si>
    <t>obnova střechy včetně klempířských prvků dle schválené PD</t>
  </si>
  <si>
    <t>obnova rumpálu studny a osazení na původním místě, úprava obezdívky studny, obnova přístřešku a úprava ploch</t>
  </si>
  <si>
    <t>9.11.</t>
  </si>
  <si>
    <t>Míka Josef</t>
  </si>
  <si>
    <t>Jestřebí, k.ú. Pavlovice u Jestřebí</t>
  </si>
  <si>
    <t>obnova střešní krytiny usedlosti</t>
  </si>
  <si>
    <t>Němcová Eva</t>
  </si>
  <si>
    <t>Bohatice, k.ú. Bohatice u Zákup</t>
  </si>
  <si>
    <t>venkovská usedlost č.p. 5</t>
  </si>
  <si>
    <t>obnova vnějších povrchů usedlosti (zdivo, roubení)</t>
  </si>
  <si>
    <t>Válek Martin</t>
  </si>
  <si>
    <t>měšťanský dům č.p. 71</t>
  </si>
  <si>
    <t>obnova fasády měšťanského domu</t>
  </si>
  <si>
    <t>výměna 4 kusů oken v severní stěně</t>
  </si>
  <si>
    <t>Město Červený Kostelec</t>
  </si>
  <si>
    <t>Červený Kostelec</t>
  </si>
  <si>
    <t>vila č.p. 511</t>
  </si>
  <si>
    <t>oprava kamenných a zámečnických prvků na budově vily (betonové a zděné konstrukce, osazení kamenných stupňů, úpravy povrchů, obnova kovových oken, konstrukce z přírodního kamene</t>
  </si>
  <si>
    <t>Obec Křenov</t>
  </si>
  <si>
    <t>Křenov</t>
  </si>
  <si>
    <t>pranýř, p.p.č. 1639/1</t>
  </si>
  <si>
    <t>sousoší Panny Marie, sv. Jana Nepomuckého a sv. Jana Křtitele</t>
  </si>
  <si>
    <t>Město Chrastava</t>
  </si>
  <si>
    <t>Chrastava</t>
  </si>
  <si>
    <t>sloup se sochou Panny Marie a sousoším světců - morový sloup, p.p.č. 1391/1</t>
  </si>
  <si>
    <t>oprava stavebních částí a restaurování (I. část)</t>
  </si>
  <si>
    <t>Město Jevíčko</t>
  </si>
  <si>
    <t>Jevíčko</t>
  </si>
  <si>
    <t>Tůma Václav, Ing.</t>
  </si>
  <si>
    <t>Zlukov</t>
  </si>
  <si>
    <t>venkovská usedlost č.p. 28</t>
  </si>
  <si>
    <t>výměna vrat v průčelí, obnova přístřešku a sklelpa včetně výměny střešní krytiny</t>
  </si>
  <si>
    <t>Zajíc Petr</t>
  </si>
  <si>
    <t>Klášterec nad Ohří</t>
  </si>
  <si>
    <t>zřícenina hradu Egrberk (Lestkov)</t>
  </si>
  <si>
    <t>statické zajištění zdiva</t>
  </si>
  <si>
    <t>Loun David</t>
  </si>
  <si>
    <t>Blíževedly</t>
  </si>
  <si>
    <t>kovárna č.p. 94</t>
  </si>
  <si>
    <t>obnova dřevěných výplní otvorů bývalé kovárny (okna, dveře)</t>
  </si>
  <si>
    <t>Drahota Libor</t>
  </si>
  <si>
    <t>Ždírec</t>
  </si>
  <si>
    <t>zemědělský dvůr č.p. 3</t>
  </si>
  <si>
    <t>obnova dřevěných konstrukcí špýcharu zemědělského dvora (schodiště, podlahy, dveře)</t>
  </si>
  <si>
    <t>Hovorka Ladislav</t>
  </si>
  <si>
    <t>zemědělská usedlost č.p. 84</t>
  </si>
  <si>
    <t>obnva vnějších omítek včetně nátěru</t>
  </si>
  <si>
    <t>Wenke Pavel</t>
  </si>
  <si>
    <t>Jaroměř</t>
  </si>
  <si>
    <t>Wenkeova hrobka</t>
  </si>
  <si>
    <t>obnova střechy (konstrukce krovu, oplechování střechy)</t>
  </si>
  <si>
    <t>Kudrnovský Miloš, Ing.</t>
  </si>
  <si>
    <t>Bílá Třemešná</t>
  </si>
  <si>
    <t>obnova interiérových omítek fary</t>
  </si>
  <si>
    <t>Hartman Jiří, Ing.</t>
  </si>
  <si>
    <t>ŘKF Pšov</t>
  </si>
  <si>
    <t>kostel sv. Kříže a Všech svatých</t>
  </si>
  <si>
    <t>obnova tesařských konstrukcí, výměna střešní krytiny a klempířských prvků na věžičce</t>
  </si>
  <si>
    <t>Náboženská obec Církve československé husitské v Podbořanech</t>
  </si>
  <si>
    <t>kostel Božího Spasitele</t>
  </si>
  <si>
    <t>obnova části střechy a stropu v sakristii, výměna střešní krytiny a klempířských prvků</t>
  </si>
  <si>
    <t>Město Kašperské Hory</t>
  </si>
  <si>
    <t>Kašperské Hory</t>
  </si>
  <si>
    <t>kaplička sv. Šebestiána, sv. Víta a sv. Anny</t>
  </si>
  <si>
    <t>odvodnění, oprava krovu a omítek, výměna střešní krytiny a klempířských prvků</t>
  </si>
  <si>
    <t>Město Kladruby</t>
  </si>
  <si>
    <t>Kladruby u Stříbra</t>
  </si>
  <si>
    <t>městský dům č.p. 90</t>
  </si>
  <si>
    <t>rekonstrukce bývalého kina - I. etapa - obnova krovu</t>
  </si>
  <si>
    <t>Obec Krásný Dvůr</t>
  </si>
  <si>
    <t>Krásný Dvůr</t>
  </si>
  <si>
    <t>kale sv. Anny ve Vysokých Třebušicích</t>
  </si>
  <si>
    <t>Město Jirkov</t>
  </si>
  <si>
    <t>Jirkov, k.ú. Červený Hrádek</t>
  </si>
  <si>
    <t>kamenný chrlič s kašnou v areálu zámku č.p. 1</t>
  </si>
  <si>
    <t>restaurování - I. etapa - nika a maskaron</t>
  </si>
  <si>
    <t>Kratochvíl Antonín</t>
  </si>
  <si>
    <t>Mezihoří u Švihova</t>
  </si>
  <si>
    <t>venkovská usedlost č.p. 18</t>
  </si>
  <si>
    <t>Hurtová Anita</t>
  </si>
  <si>
    <t>Obec Křižovatka</t>
  </si>
  <si>
    <t>venkovská usedlost č.p. 8 v Nové Vsi u Křižovatky</t>
  </si>
  <si>
    <t>obnova oken - 29 ks</t>
  </si>
  <si>
    <t>Klánová Iva, Mgr.</t>
  </si>
  <si>
    <t>Lázně Kynžvart</t>
  </si>
  <si>
    <t>Lázně Kynžvart č.p. 19 - Dům "New York"</t>
  </si>
  <si>
    <t>obnova klempířských prvků</t>
  </si>
  <si>
    <t>Rašková Lenka</t>
  </si>
  <si>
    <t>Tišnov</t>
  </si>
  <si>
    <t>zájezdní hostinec č.p. 82 zvaný "Peklo" v Tišnově</t>
  </si>
  <si>
    <t>obnova střešního pláště spočívající v opravě krovu, výměně střešní krytiny a klempířských prvků</t>
  </si>
  <si>
    <t>Obec Velichovky</t>
  </si>
  <si>
    <t>Velichovky</t>
  </si>
  <si>
    <t>kostel Proměnění Páně</t>
  </si>
  <si>
    <t>restaurování sochy sv. Jana Nepomuckého v areálu kostela</t>
  </si>
  <si>
    <t>Obec Zámrsk</t>
  </si>
  <si>
    <t>Zámrsk</t>
  </si>
  <si>
    <t>areál Gottlovy hrobky</t>
  </si>
  <si>
    <t>obnova schodiště na p.č.č. 242 k.ú. Zámrsk a restaurování kamenných prvků schodiště a balustrád</t>
  </si>
  <si>
    <t>Bahník Jakub</t>
  </si>
  <si>
    <t>Nové Město nad Metují</t>
  </si>
  <si>
    <t>vila č.p. 1138</t>
  </si>
  <si>
    <t>oprava vnějšího pláště vily a komínového tělesa</t>
  </si>
  <si>
    <t>Dujková Eleonora</t>
  </si>
  <si>
    <t>Doudleby nad Orlicí</t>
  </si>
  <si>
    <t>areál zámku a další součásti</t>
  </si>
  <si>
    <t>oprava zděných částí vstupní brány na st.p.č. 3/2 v k.ú. Doudleby nad Orlicí</t>
  </si>
  <si>
    <t>Kovářová Libuše</t>
  </si>
  <si>
    <t>Potštejn</t>
  </si>
  <si>
    <t>rondel, bývalý mléčník</t>
  </si>
  <si>
    <t>Město Kynšperk n. Ohří</t>
  </si>
  <si>
    <t>Obec Albrechtice n. Vltavou</t>
  </si>
  <si>
    <t>restaurování hlavního oltáře - I. etapa</t>
  </si>
  <si>
    <t>Obec Stříbrné Hory</t>
  </si>
  <si>
    <t>Martinec Radomil Ing.</t>
  </si>
  <si>
    <t>Velké Všeliny (k.ú. Zamachy)</t>
  </si>
  <si>
    <t>obytný dům č.p. 19 - součást usedlosti</t>
  </si>
  <si>
    <t>obnova krovů, stropů a komínu - I. etapa</t>
  </si>
  <si>
    <t>Kopča Petr</t>
  </si>
  <si>
    <t>Draženov</t>
  </si>
  <si>
    <t>obnova krovu a výměna střešní krytiny</t>
  </si>
  <si>
    <t>vesnická usedlost č.p. 8</t>
  </si>
  <si>
    <t>Mára Pavel</t>
  </si>
  <si>
    <t>Kluky (k.ú. Dobešice)</t>
  </si>
  <si>
    <t>zeměd. usedlost č.p. 7</t>
  </si>
  <si>
    <t>Plzeň-město</t>
  </si>
  <si>
    <t>Hříbal Tomáš Ing.</t>
  </si>
  <si>
    <t>Plzeň</t>
  </si>
  <si>
    <t>předměstský dům č.p. 62</t>
  </si>
  <si>
    <t>Rokycany</t>
  </si>
  <si>
    <t>Ludikar Philip</t>
  </si>
  <si>
    <t>Mirošov</t>
  </si>
  <si>
    <t>zámek č.p. 1</t>
  </si>
  <si>
    <t>Karlovy Vary</t>
  </si>
  <si>
    <t>Lažanský Vladimír ing.</t>
  </si>
  <si>
    <t>Chyše</t>
  </si>
  <si>
    <t>zámek Chyše</t>
  </si>
  <si>
    <t>Litoměřice</t>
  </si>
  <si>
    <t>Jasanská Eva</t>
  </si>
  <si>
    <t>Úštěk</t>
  </si>
  <si>
    <t>zeměd. dvůr č.p. 240</t>
  </si>
  <si>
    <t>Šup Jan</t>
  </si>
  <si>
    <t>bývalá katovna č.p. 58</t>
  </si>
  <si>
    <t>Třebíč</t>
  </si>
  <si>
    <t>Kebl Vladimír Ing.</t>
  </si>
  <si>
    <t>Želetava</t>
  </si>
  <si>
    <t>tvrz Starý hrad</t>
  </si>
  <si>
    <t>Žďár n. Sázavou</t>
  </si>
  <si>
    <t>Rada pavel Ing. arch.</t>
  </si>
  <si>
    <t>Kuklík</t>
  </si>
  <si>
    <t>venk. usedlost č.p. 37</t>
  </si>
  <si>
    <t>C e l k e m</t>
  </si>
  <si>
    <t>Transfery podnikatelským subjektům (právnické osoby)</t>
  </si>
  <si>
    <t>Beroun</t>
  </si>
  <si>
    <t>EKOCIS</t>
  </si>
  <si>
    <t>zámek Králův Dvůr</t>
  </si>
  <si>
    <t>TEAM, Černuc</t>
  </si>
  <si>
    <t>Černuc</t>
  </si>
  <si>
    <t>zemědělský dvůr</t>
  </si>
  <si>
    <t>STUDÉNKA, Bakov n. Jizerou</t>
  </si>
  <si>
    <t>Bakov n. Jizerou</t>
  </si>
  <si>
    <t>zámek Studénka</t>
  </si>
  <si>
    <t>Prachatice</t>
  </si>
  <si>
    <t>Estatue Inwest, Prachatice</t>
  </si>
  <si>
    <t>knížecí pivovar</t>
  </si>
  <si>
    <t>KUTA, Praha 4 - Braník</t>
  </si>
  <si>
    <t>Netolice</t>
  </si>
  <si>
    <t>sýpka Petrova dvora na p.č. 817/1</t>
  </si>
  <si>
    <t>Klatovy</t>
  </si>
  <si>
    <t>Intertour, Kutná Hora</t>
  </si>
  <si>
    <t xml:space="preserve">Šperl, Sušice </t>
  </si>
  <si>
    <t>Kolinec (k.ú. Mlázovy)</t>
  </si>
  <si>
    <t>Poliklinika Denisovo nábřeží</t>
  </si>
  <si>
    <t>socha sv. Floriána v Kuřimi</t>
  </si>
  <si>
    <t>obec Mírov</t>
  </si>
  <si>
    <t>Mírov</t>
  </si>
  <si>
    <t>sloup se sochou Bolestné Panny Marie</t>
  </si>
  <si>
    <t>restaurování sloupu</t>
  </si>
  <si>
    <t>Město Mohelnice</t>
  </si>
  <si>
    <t>Mohelnice</t>
  </si>
  <si>
    <t>Kaple sv. Petra a Pavla - Horní Krčmy</t>
  </si>
  <si>
    <t>rekonstrukce truhlářských a kovářských prvků a rest. oltáře a výmalby</t>
  </si>
  <si>
    <t>osada Chaloupky</t>
  </si>
  <si>
    <t>kamenný kříž na p.p.č. 593</t>
  </si>
  <si>
    <t>Obec Senetářov</t>
  </si>
  <si>
    <t>Senetářov</t>
  </si>
  <si>
    <t>venkovská usedlost č.p.32</t>
  </si>
  <si>
    <t>obnova truhlářských prvků usedlosti spočívající v repasi dveří a opravě podlah a podbití krokví v podkroví</t>
  </si>
  <si>
    <t>Město Kuřim</t>
  </si>
  <si>
    <t>k.ú. Kuřim</t>
  </si>
  <si>
    <t>Kuřívody</t>
  </si>
  <si>
    <t>ŘKF Kuřívody</t>
  </si>
  <si>
    <t>obnova střešního pláště kostela vč. tesařských a klemp. prvků</t>
  </si>
  <si>
    <t>Ivančice</t>
  </si>
  <si>
    <t>obnova hřbitova spočívající v opravě náhrobků a obřadní síně</t>
  </si>
  <si>
    <t>ŘKF Bratčice</t>
  </si>
  <si>
    <t>Kanonie premonstrátů v Želivě</t>
  </si>
  <si>
    <t>kaple sv. Haštala</t>
  </si>
  <si>
    <t>obnova střechy, klempířských a tesařských prvků, odvodnění</t>
  </si>
  <si>
    <t>ŘKF Červená Lhota</t>
  </si>
  <si>
    <t>Červená Lhota</t>
  </si>
  <si>
    <t>restaurování 2 vitrážových okenních výplní</t>
  </si>
  <si>
    <t>ŘKF Okříšky</t>
  </si>
  <si>
    <t>Okříšky, okr. Třebíč</t>
  </si>
  <si>
    <t xml:space="preserve">obnova omítky vstupní brány na pozemku p.p.č. 241, k.ú. Choceň, zastřešení brány keramickou glazovanou krytinou, sanace krovu fary č.p. 216 </t>
  </si>
  <si>
    <t>ŘKF Králíky</t>
  </si>
  <si>
    <t>Mladkov</t>
  </si>
  <si>
    <t>oprava poškozených částí krovu, výměna eternitové krytiny, náhrada klempířských prvků</t>
  </si>
  <si>
    <t>ŘKF Horní Roveň</t>
  </si>
  <si>
    <t>Dolní Roveň</t>
  </si>
  <si>
    <t>fara č.p. 74</t>
  </si>
  <si>
    <t>výměna stávajících oken a vstupních dveří</t>
  </si>
  <si>
    <t>ŘKF Vyskeř</t>
  </si>
  <si>
    <t>Vyskeř</t>
  </si>
  <si>
    <t>oprava dvou bočních schodišť u jižní stěny kostela (bez zábradlí)</t>
  </si>
  <si>
    <t>ŘKF Radhošť</t>
  </si>
  <si>
    <t>Radhošť</t>
  </si>
  <si>
    <t>obnova střechy zvonice (2. etapa) - obnova laťování a šindelové krytiny vč. ochranných nátěrů</t>
  </si>
  <si>
    <t>fara č.p. 91</t>
  </si>
  <si>
    <t>obnova střešního pláště spočívající ve výměně střešní krytiny</t>
  </si>
  <si>
    <t>Mikulov na Moravě</t>
  </si>
  <si>
    <t>obnova náhrobků a oprava hradební zdi hřbitova</t>
  </si>
  <si>
    <t>ŘKF Čejkovice</t>
  </si>
  <si>
    <t>Čejkovice</t>
  </si>
  <si>
    <t>obnova kříže na věži kostela</t>
  </si>
  <si>
    <t>ŘKF Ratíškovice</t>
  </si>
  <si>
    <t>Ratíškovice</t>
  </si>
  <si>
    <t>ŘKF Slavkov u Brna</t>
  </si>
  <si>
    <t>Němčany</t>
  </si>
  <si>
    <t>kostel sv. Antonína</t>
  </si>
  <si>
    <t>obnova fasády kostela - sanace vlhkosti</t>
  </si>
  <si>
    <t>Slavkov u Brna</t>
  </si>
  <si>
    <t>kaple sv. Urbana</t>
  </si>
  <si>
    <t>obnova vnějšího pláště kaple spočívající v sanaci trhlin a opravě omítek, opravě klemp. prvků a střechy</t>
  </si>
  <si>
    <t>ŘKF Břežany u Znojma</t>
  </si>
  <si>
    <t>Břežany u Znojma</t>
  </si>
  <si>
    <t>kostel Zvěstování P. Marie</t>
  </si>
  <si>
    <t>obnova střešního pláště kostela spočívající v opravě střechy hlavní lodi s presbytářem a severní oratoře</t>
  </si>
  <si>
    <t>ŘKF Citonice</t>
  </si>
  <si>
    <t>kostel sv. Jana a Pavla</t>
  </si>
  <si>
    <t>uměleckořemeslná obnova dekorativní výmalby kostela</t>
  </si>
  <si>
    <t>ŘKF Dyjákovičky</t>
  </si>
  <si>
    <t>Citonice</t>
  </si>
  <si>
    <t>Dyjákovičky</t>
  </si>
  <si>
    <t>obnova střešního pláště spočívající v opravě krovu, výměně střešní krytiny a klemp. prvků - I. etapa</t>
  </si>
  <si>
    <t>Město Kopidlno</t>
  </si>
  <si>
    <t>Kopidlno</t>
  </si>
  <si>
    <t>kostel sv. Jakuba Většího, socha sv. Barbory</t>
  </si>
  <si>
    <t>restaurování sochy sv. Barbory na pozemku p.p.č. 28</t>
  </si>
  <si>
    <t>22.11.</t>
  </si>
  <si>
    <t>sýpka na parcele st. 532</t>
  </si>
  <si>
    <t>oprava havarijního stavu střechy sýpky</t>
  </si>
  <si>
    <t>Priessnitzovy léčebné lázně, a.s.</t>
  </si>
  <si>
    <t>český památník se sochou Hygie na p.p.č. 1365/2</t>
  </si>
  <si>
    <t>restaurování památníku</t>
  </si>
  <si>
    <t>Obec Horní Branná</t>
  </si>
  <si>
    <t>Harrachovská hrobka</t>
  </si>
  <si>
    <t>obnova iluzivní malby stěn 4 okenních výklenků v nárožním sále jižního a západního křídla - II. nadzem. podl.</t>
  </si>
  <si>
    <t>Katolická kaple sv. Petra a Pavla v Příchvoji, o.s.</t>
  </si>
  <si>
    <t>k.ú. Příchvoj, Markvartice</t>
  </si>
  <si>
    <t>oprava části střešního pláště</t>
  </si>
  <si>
    <t>kaple sv. Petra a Pavla</t>
  </si>
  <si>
    <t>Kytková Markéta Mg.r.A.</t>
  </si>
  <si>
    <t>k.ú. Nebeská Rybná</t>
  </si>
  <si>
    <t>sousoší Nejsvětější Trojice</t>
  </si>
  <si>
    <t>restaurování a osazení ozdobných volut z vrcholu sloupků balustrády sousoší</t>
  </si>
  <si>
    <t>Vobora Pavel</t>
  </si>
  <si>
    <t>výměna dřevěných výplní větracích otvorů (4 ks lamelových okenic)</t>
  </si>
  <si>
    <t>obnova střešního pláště, oprava krovu a bednění, položení nové střešní krytiny, klemp. konstrukce, ošetření a osazení vrcholového kříže</t>
  </si>
  <si>
    <t>Volfová Olga Ing.</t>
  </si>
  <si>
    <t>Žďár (k.ú. Žďár u Mnichova Hradiště)</t>
  </si>
  <si>
    <t>areál bývalé kovárny č.p. 10</t>
  </si>
  <si>
    <t>obnova střešní krytiny na přístřešku pro koně</t>
  </si>
  <si>
    <t>Nováková Marie Emilie</t>
  </si>
  <si>
    <t>Velemín (k.ú. Bílý Újezd)</t>
  </si>
  <si>
    <t>tvrz č.p. 24</t>
  </si>
  <si>
    <t>obnova části hradebních zdí</t>
  </si>
  <si>
    <t>Benešová Jana JUDr.</t>
  </si>
  <si>
    <t>Dlažkovice</t>
  </si>
  <si>
    <t>areál fary č.p. 14</t>
  </si>
  <si>
    <t>obnova ohradní zdi - I. etapa</t>
  </si>
  <si>
    <t>Šašek Otakar Ing.</t>
  </si>
  <si>
    <t>Chodovlice</t>
  </si>
  <si>
    <t>vodní mlýn zv. Lucký č.p. 45</t>
  </si>
  <si>
    <t>obnova oken, dveří a omítek</t>
  </si>
  <si>
    <t>Šimůnek Zbyněk Ing.</t>
  </si>
  <si>
    <t>Dolní Kalná</t>
  </si>
  <si>
    <t>fara</t>
  </si>
  <si>
    <t>rekonstrukce stávajících oken formou repase a částečné výměny vnitřních oken za rozměrově a barevně shodná a osazení vnějších oken a nadsvětlíků izolačními dvojskly se sníženou konstrukcí tloušťkou</t>
  </si>
  <si>
    <t>Čermák Petr</t>
  </si>
  <si>
    <t>Herálec (k.ú. H. na Moravě)</t>
  </si>
  <si>
    <t>venk. usedlost č.p. 306</t>
  </si>
  <si>
    <t>obnova omítek, kamenné dlažby, dřevěného podkledu, repase dveří</t>
  </si>
  <si>
    <t>restaurování maleb v interiéru v areálu kostela - 2. etapa</t>
  </si>
  <si>
    <t>Zlonice</t>
  </si>
  <si>
    <t>děkanství č.p. 47</t>
  </si>
  <si>
    <t>obnova oken v části 1. patra - 1. etapa</t>
  </si>
  <si>
    <t>ŘKF Březník</t>
  </si>
  <si>
    <t>Březník</t>
  </si>
  <si>
    <t>Středočeský kraj</t>
  </si>
  <si>
    <t>HARBUCO s.r.o.</t>
  </si>
  <si>
    <t>Pečky</t>
  </si>
  <si>
    <t>zámek v Křinci č.p. 1</t>
  </si>
  <si>
    <t>obnova části krovu, obnova střešního pláště a klempířských prvků</t>
  </si>
  <si>
    <t>kostel sv. Kunhuty</t>
  </si>
  <si>
    <t>obnova zastřešení předsíně kostela, břidlicová krytina a oprava trámoví kostelní kruchty</t>
  </si>
  <si>
    <t>Obec Slabčice</t>
  </si>
  <si>
    <t>kostel sv. Josefa</t>
  </si>
  <si>
    <t>statické zabezpečení a stavební úpravy - 3. etapa, restaurování sochy sv. Josefa</t>
  </si>
  <si>
    <t>Město Blatná</t>
  </si>
  <si>
    <t>obnova - 5. etapa (vnitřní omítky, práce tesařské, truhlářské, zámečnické - podlahy a schodiště)</t>
  </si>
  <si>
    <t>Město Letohrad</t>
  </si>
  <si>
    <t>kontribuční sýpka</t>
  </si>
  <si>
    <t>kaple Matky Boží, tzv. Hotmarova</t>
  </si>
  <si>
    <t>Liteň</t>
  </si>
  <si>
    <t>restaurování a obnova náhrobků</t>
  </si>
  <si>
    <t>Farní sbor Českobratrské církve evangelické v Nejdku</t>
  </si>
  <si>
    <t>Nejdek</t>
  </si>
  <si>
    <t>obnova vikýřů a žaluzií ve zvonici a obnova podlah v sakristii</t>
  </si>
  <si>
    <t>ŘKF Žlutice</t>
  </si>
  <si>
    <t>Čichalov (k.ú. Štoutov)</t>
  </si>
  <si>
    <t>odvodnění kostela - pokračování prací, statické zajištění</t>
  </si>
  <si>
    <t>kostel Všech svatých v Čichalově</t>
  </si>
  <si>
    <t>ŘKF Hvězdlice</t>
  </si>
  <si>
    <t>Hvězdlice (k.ú. Staré Hvězdlice)</t>
  </si>
  <si>
    <t>obnova střešního pláště kostela spočívající v opravě krovu a výměně střešní krytiny a klemp. prvků</t>
  </si>
  <si>
    <t>ŘKF Královopolské Vážany</t>
  </si>
  <si>
    <t>Brno-venkov</t>
  </si>
  <si>
    <t>GRANERO Vlasatice</t>
  </si>
  <si>
    <t>Vlasatice</t>
  </si>
  <si>
    <t>Olomouc</t>
  </si>
  <si>
    <r>
      <t>Profi-tisk group,</t>
    </r>
    <r>
      <rPr>
        <sz val="9"/>
        <rFont val="Arial"/>
        <family val="2"/>
      </rPr>
      <t>Olomouc-Nové Sady</t>
    </r>
  </si>
  <si>
    <t>Olomouc (k.ú. Slavonín)</t>
  </si>
  <si>
    <t>kruhová cihlena - Kyselovská p.p.č. 1308</t>
  </si>
  <si>
    <t>Ostrava</t>
  </si>
  <si>
    <t>RPPI 2008</t>
  </si>
  <si>
    <t>Velká Polom</t>
  </si>
  <si>
    <t>tvrz se sýpkou č.p. 164</t>
  </si>
  <si>
    <t>Transfery nezisk. a pod. org. - obč. sdružení</t>
  </si>
  <si>
    <t>Praskoleská společnost sv. Prokopa, Praskolesy</t>
  </si>
  <si>
    <t>Praskolesky</t>
  </si>
  <si>
    <t>areál kostela sv. Mikuláše (kaple sv. Prokopa)</t>
  </si>
  <si>
    <r>
      <t>areál kostela sv. Mikuláše</t>
    </r>
    <r>
      <rPr>
        <sz val="9"/>
        <rFont val="Arial"/>
        <family val="2"/>
      </rPr>
      <t xml:space="preserve"> (schodiště)</t>
    </r>
  </si>
  <si>
    <t>kaple sv. Prokopa</t>
  </si>
  <si>
    <t>Český Krumlov</t>
  </si>
  <si>
    <t>Obnova české vesnice a krajiny, Zbiroh</t>
  </si>
  <si>
    <t>Kladruby (k.ú. Hřešihlavy)</t>
  </si>
  <si>
    <r>
      <t>kostel Všech Svatých</t>
    </r>
    <r>
      <rPr>
        <sz val="9"/>
        <rFont val="Arial"/>
        <family val="2"/>
      </rPr>
      <t xml:space="preserve"> v Hřešihlavách</t>
    </r>
  </si>
  <si>
    <t>Sdružení za záchranu kostela sv. Kateřiny, Jiřetín p. Jedlovou</t>
  </si>
  <si>
    <t>Dolní Podluží</t>
  </si>
  <si>
    <t>kostel sv. Kateřiny</t>
  </si>
  <si>
    <t>Společnost pro obnovu památek Úštěcka, Úštěk</t>
  </si>
  <si>
    <t>Úštěk (k.ú. Ostré)</t>
  </si>
  <si>
    <t>kalvárie Ostré</t>
  </si>
  <si>
    <t>Louny</t>
  </si>
  <si>
    <t>Za záchranu kostela sv. Jiljí, Lubenec</t>
  </si>
  <si>
    <t>Lubenec (k.ú. Libyně)</t>
  </si>
  <si>
    <t>kostel sv. Jiljí</t>
  </si>
  <si>
    <t>Přátelé Libčeveska, Libčeves</t>
  </si>
  <si>
    <t>Libčeves</t>
  </si>
  <si>
    <t>kostel Stětí sv. Jana Křtitele</t>
  </si>
  <si>
    <t>Teplice</t>
  </si>
  <si>
    <t>Asociace víceúčelových sportů a činností základní organizace Teplice</t>
  </si>
  <si>
    <r>
      <t xml:space="preserve">Teplice </t>
    </r>
    <r>
      <rPr>
        <sz val="9"/>
        <rFont val="Arial"/>
        <family val="2"/>
      </rPr>
      <t>(k.ú. Teplice-Trnovany)</t>
    </r>
  </si>
  <si>
    <t>OS na záchranu kostela sv. Prokopa v Mukově</t>
  </si>
  <si>
    <t>Hrobčice (k.ú. Mukov)</t>
  </si>
  <si>
    <t>kostel sv. Prokopa v Mukově</t>
  </si>
  <si>
    <t>Drobné památky severních Čech, Česká Lípa</t>
  </si>
  <si>
    <t>Zákupy (k.ú. Starý Šidlov)</t>
  </si>
  <si>
    <t>kaple sv. Valentina</t>
  </si>
  <si>
    <t>Sdružení Náhlov v oblasti Ralsko</t>
  </si>
  <si>
    <t>Náhlov</t>
  </si>
  <si>
    <t>kaple sv. Floriána</t>
  </si>
  <si>
    <t>Náchod</t>
  </si>
  <si>
    <t>Stěnava, Broumov</t>
  </si>
  <si>
    <t>Martínkovice</t>
  </si>
  <si>
    <t>Město Železný Brod</t>
  </si>
  <si>
    <r>
      <t xml:space="preserve">městský dům - roubená chalupa Klemencovsko </t>
    </r>
    <r>
      <rPr>
        <sz val="9"/>
        <rFont val="Arial CE"/>
        <family val="0"/>
      </rPr>
      <t>č.p. 37 na st.p.č. 170</t>
    </r>
  </si>
  <si>
    <t>výměna vymazávek spár roubení stěny v průčelí budovy spořitelny</t>
  </si>
  <si>
    <t>Obec Koberovy</t>
  </si>
  <si>
    <t>k.ú. Besednice</t>
  </si>
  <si>
    <t>Obec Bernartice</t>
  </si>
  <si>
    <t>socha sv. Floriána p.p.č. 1340</t>
  </si>
  <si>
    <t>restaurování sochy s podstavcem</t>
  </si>
  <si>
    <r>
      <t xml:space="preserve">socha sv. </t>
    </r>
    <r>
      <rPr>
        <sz val="9"/>
        <rFont val="Arial CE"/>
        <family val="0"/>
      </rPr>
      <t xml:space="preserve">J.Nepomuckého p.p.č. </t>
    </r>
    <r>
      <rPr>
        <sz val="10"/>
        <rFont val="Arial CE"/>
        <family val="0"/>
      </rPr>
      <t>1340</t>
    </r>
  </si>
  <si>
    <t>sousoší Piety p.p.č. 1340</t>
  </si>
  <si>
    <t>restaurování sousoší s podstavcem</t>
  </si>
  <si>
    <t>Obec Staré Buky</t>
  </si>
  <si>
    <t>k.ú. Prostřední Staré Buky</t>
  </si>
  <si>
    <t>kostel sv. Anny st.p.č. 6</t>
  </si>
  <si>
    <t>kostel navštívení P. Marie</t>
  </si>
  <si>
    <t>obnova střešní krytiny vč. klemp. prvků</t>
  </si>
  <si>
    <t>Spomyšl</t>
  </si>
  <si>
    <t>vztyčování a restaurování 60 ks náhrobků - pokračování prací</t>
  </si>
  <si>
    <t>ŘKF Neratovice</t>
  </si>
  <si>
    <t>Neratovice (k.ú. Lobkovice)</t>
  </si>
  <si>
    <t>kostel Nanebevzetí P. Marie v Lobkovicích</t>
  </si>
  <si>
    <t>obnova fasády sakristie, obnova odvodnění - pokračování prací</t>
  </si>
  <si>
    <t>ŘKF - arciděkanství Nepomuk</t>
  </si>
  <si>
    <t>Nepomuk</t>
  </si>
  <si>
    <t>Čížkov (k.ú. Čížkov u Blovic)</t>
  </si>
  <si>
    <t>ŘKF Mikulášovice</t>
  </si>
  <si>
    <t>Mikulášovice</t>
  </si>
  <si>
    <t>varhany v kostele sv. Mikuláše</t>
  </si>
  <si>
    <t>restaurování - II. etapa</t>
  </si>
  <si>
    <t>Libochovice</t>
  </si>
  <si>
    <t>vztyčování a obnova 40-ti náhrobků</t>
  </si>
  <si>
    <t>ŘKF Sutom</t>
  </si>
  <si>
    <t>Třebenice (k.ú. Sutom)</t>
  </si>
  <si>
    <t>zvonice v areálu kostela sv. Petra a Pavla</t>
  </si>
  <si>
    <t>celková obnova - bednění vč. lištování, chemické ošetření, obnova výplní otvorů (IV. etapa)</t>
  </si>
  <si>
    <t>Nadace rozvoje občanské společnosti, Praha 1</t>
  </si>
  <si>
    <t>Česká Skalice</t>
  </si>
  <si>
    <t>vila Čerych</t>
  </si>
  <si>
    <t>restaurování nástěnných maleb v interiéru vily spočívající v provedení těchto prací: snímání druhotných monochromních přetěrů, konsolidace a injektáž původního podkladu, zajiš´tující tmelení</t>
  </si>
  <si>
    <t>Město Jesenice</t>
  </si>
  <si>
    <t>k.ú. Kosobody</t>
  </si>
  <si>
    <t>kaple v Kosobodech</t>
  </si>
  <si>
    <t>Obec Stránka</t>
  </si>
  <si>
    <t>k.ú. Stránka u Mšena</t>
  </si>
  <si>
    <t>socha sv. Václava</t>
  </si>
  <si>
    <t>Město Krásno</t>
  </si>
  <si>
    <t>sloup Nejsvětější Trojice</t>
  </si>
  <si>
    <t>restaurování sloupu se sousoším vč. soklů</t>
  </si>
  <si>
    <t>Město Oloví</t>
  </si>
  <si>
    <t>kostel sv. Michaela Archanděla</t>
  </si>
  <si>
    <t>obnova ohradní zdi s náhrobníky - pokračování prací</t>
  </si>
  <si>
    <t>Obec Droužkovice</t>
  </si>
  <si>
    <t>areál kostela sv. Mikuláše</t>
  </si>
  <si>
    <t>obnova ohradní zdi vč. omítek</t>
  </si>
  <si>
    <t>Obec Libědice</t>
  </si>
  <si>
    <t>socha P. Marie</t>
  </si>
  <si>
    <t>Obec Rokle</t>
  </si>
  <si>
    <t>areál kostela sv. Vavřince v Želině</t>
  </si>
  <si>
    <t>Obec Veliká Ves</t>
  </si>
  <si>
    <t>restaurování sochy - I. etapa</t>
  </si>
  <si>
    <t>Obec Vladislav</t>
  </si>
  <si>
    <t>zámek č.p. 9 Skalka</t>
  </si>
  <si>
    <t>obnova schodiš´tových zdí</t>
  </si>
  <si>
    <t>Město Žandov</t>
  </si>
  <si>
    <t>k.ú. Žandov u České Lípy</t>
  </si>
  <si>
    <t>výstavba předsíně kostela provedením tvarové kopie původní předsíně, zhotovení vnitřních a vnějších omítek předsíně, zhotovení stropu, krovu, položení krytiny a provedení klemp. kosntrukcí</t>
  </si>
  <si>
    <t>kostel sv. Jana Křtitele na poušti</t>
  </si>
  <si>
    <t>Dolní Hbity</t>
  </si>
  <si>
    <t>obnova vitrážových oken - pokračování prací</t>
  </si>
  <si>
    <t>10.11.</t>
  </si>
  <si>
    <t>14.11.</t>
  </si>
  <si>
    <t>ŘKF Starý Knín</t>
  </si>
  <si>
    <t>Chotilsko</t>
  </si>
  <si>
    <t>kostel sv. Fabiána a Šebestiána v Živohošti</t>
  </si>
  <si>
    <t>obnova vnějších omítek - pokračování prací</t>
  </si>
  <si>
    <t>ŘKF Křečovice</t>
  </si>
  <si>
    <t>Maršovice</t>
  </si>
  <si>
    <t>márnice v areálu kostela Zvěstování Panny Marie</t>
  </si>
  <si>
    <t>obnova fasády dle schválené PD</t>
  </si>
  <si>
    <t>Obec Hvožďany</t>
  </si>
  <si>
    <t>Hvožďany</t>
  </si>
  <si>
    <t>tvrz č.p. 6</t>
  </si>
  <si>
    <t>obnova oken - 2. etapa</t>
  </si>
  <si>
    <t>Městys Křivoklát</t>
  </si>
  <si>
    <t>Křivoklát</t>
  </si>
  <si>
    <t xml:space="preserve">restaurování - I. etapa </t>
  </si>
  <si>
    <t>Obec Ledčice</t>
  </si>
  <si>
    <t>Ledčice</t>
  </si>
  <si>
    <t>venkovský dům č.p. 15</t>
  </si>
  <si>
    <t>obnova podlah v 1. NP dle schválené PD - pokračování prací</t>
  </si>
  <si>
    <t>Město Nymburk</t>
  </si>
  <si>
    <t>obytná budova býv. Mlýna Bašta č.p. 208</t>
  </si>
  <si>
    <t>obnova a restaurování vchodových dveří</t>
  </si>
  <si>
    <t>Laštůvka Milan</t>
  </si>
  <si>
    <t>Skapce</t>
  </si>
  <si>
    <t>kostel sv. Ducha</t>
  </si>
  <si>
    <t>obnova krovu, výměna střešní krytiny a klempířských prvků na sakristii</t>
  </si>
  <si>
    <t>obnova a znovupostavení náhrobků</t>
  </si>
  <si>
    <t>areál kostela sv. Jakuba Většího</t>
  </si>
  <si>
    <t>Podivín</t>
  </si>
  <si>
    <t>obnova náhrobků hřbitova - I. etapa</t>
  </si>
  <si>
    <t>ŘKF Krnov</t>
  </si>
  <si>
    <t>Krnov - Horní Předměstí</t>
  </si>
  <si>
    <t>fara č.p. 27</t>
  </si>
  <si>
    <t>oprava venkovního vstupního schodiště fary</t>
  </si>
  <si>
    <t>uhelný důl hlubinný Alexandr-kočárovna</t>
  </si>
  <si>
    <t>oprava havarijního stavu střechy</t>
  </si>
  <si>
    <t>obec Podhradí</t>
  </si>
  <si>
    <t>Podhradí</t>
  </si>
  <si>
    <t>zřícenina hradu Neuberg - Horní zámek</t>
  </si>
  <si>
    <t>statické= zajištění a konzervace zdí</t>
  </si>
  <si>
    <t>Město Hranice</t>
  </si>
  <si>
    <t>ohradní zeď hřbitova</t>
  </si>
  <si>
    <t>obnova cihlové části ohradní zdi</t>
  </si>
  <si>
    <t>Město Chyše</t>
  </si>
  <si>
    <t>kašna na náměstí</t>
  </si>
  <si>
    <t>restaurování dle schváleného restaurátorského záměru</t>
  </si>
  <si>
    <t>Město Podbořany</t>
  </si>
  <si>
    <t>Podbořany</t>
  </si>
  <si>
    <t>sloup se sousoším Nejsvětější trojice</t>
  </si>
  <si>
    <t>ostranění havarijního stavu a restaurování</t>
  </si>
  <si>
    <t>Městys Mlázovice</t>
  </si>
  <si>
    <t>Mlázovice</t>
  </si>
  <si>
    <t>oprava krovu, výměna střešní krytiny  za pálené tašky bobrovky, výměna klempířských prvků</t>
  </si>
  <si>
    <t>Město Lipník n. Bečvou</t>
  </si>
  <si>
    <t>Gymnázium Komenské sady č.p. 62</t>
  </si>
  <si>
    <t>obnova a výměna oken - II. etapa</t>
  </si>
  <si>
    <t>Město Bohumín</t>
  </si>
  <si>
    <t>k.ú. Starý Bohumín</t>
  </si>
  <si>
    <t>městský dům na Náměstí Svobody č.p. 45</t>
  </si>
  <si>
    <t>obnova vnějšího pláště spočívající v opravě zadní fasády</t>
  </si>
  <si>
    <t>Městys Litulovice</t>
  </si>
  <si>
    <t>obnova fasády zámku - I. etapa</t>
  </si>
  <si>
    <t>Střední průmyslová škola Komenského sady č.p. 257/26</t>
  </si>
  <si>
    <t>Lipník n. Bečvou</t>
  </si>
  <si>
    <t>oprava konstrukce stropu a kkrovu podkroví učebny školy</t>
  </si>
  <si>
    <t>Rousínov (k.ú. K. Vážany)</t>
  </si>
  <si>
    <r>
      <t xml:space="preserve">kostel </t>
    </r>
    <r>
      <rPr>
        <sz val="9"/>
        <rFont val="Arial CE"/>
        <family val="0"/>
      </rPr>
      <t>sv.Filipa a Jakuba v K.Vážanech</t>
    </r>
  </si>
  <si>
    <t>ŘKF Velké Albrechtice</t>
  </si>
  <si>
    <t>Velké Albrechtice</t>
  </si>
  <si>
    <t>obnova omítek kaple v areálu kostela</t>
  </si>
  <si>
    <t>ŘKF Bohdanovice</t>
  </si>
  <si>
    <t>Jakartovice (k.ú. Bohdanovice)</t>
  </si>
  <si>
    <r>
      <t xml:space="preserve">kostel sv. Michaela </t>
    </r>
    <r>
      <rPr>
        <sz val="9"/>
        <rFont val="Arial CE"/>
        <family val="0"/>
      </rPr>
      <t>v Bohdanovicích</t>
    </r>
  </si>
  <si>
    <t>Obec Nižbor</t>
  </si>
  <si>
    <t>zámek Nižbor</t>
  </si>
  <si>
    <t>obnova severní fasády severního křídla vč. obnovy oken a schodových dveří - pokračování prací</t>
  </si>
  <si>
    <t>Město Liběchov</t>
  </si>
  <si>
    <t>ŘKF Letovice</t>
  </si>
  <si>
    <t>Letovice</t>
  </si>
  <si>
    <t>kostel sv. Prokopa</t>
  </si>
  <si>
    <t>sanace základového zdiva kostela</t>
  </si>
  <si>
    <t>ŘKF Lysice</t>
  </si>
  <si>
    <t>Lysice</t>
  </si>
  <si>
    <t>kaple - Hrobka Karoliny Nimpschové na hřbitově v Lysicích</t>
  </si>
  <si>
    <t>Hartmanova vila č.p. 597</t>
  </si>
  <si>
    <t>obnova věže vily</t>
  </si>
  <si>
    <t>3.11.</t>
  </si>
  <si>
    <t>obnova krovu a střechy na severním křídle zámku dle schválené PD - III. Etapa</t>
  </si>
  <si>
    <t>Lam Plast, s.r.o., Střížovice 86 (768 21 Kvasice)</t>
  </si>
  <si>
    <t>činžovní dům Kollárova č.p. 528</t>
  </si>
  <si>
    <t>oprava krytiny věže činžovního domu</t>
  </si>
  <si>
    <t>7.11.</t>
  </si>
  <si>
    <t>Atelier-r, s.r.o., Uhelná 32/27, Olomouc</t>
  </si>
  <si>
    <t xml:space="preserve">Olomouc </t>
  </si>
  <si>
    <t>vila JUDr. Eduarda Šrota č.p. 748</t>
  </si>
  <si>
    <t>obnova střešního pláště spočívající v opravě krovu, výměně střešní krytiny a opravě poškozených prvků střechy</t>
  </si>
  <si>
    <t>obnova střechy spočívající ve výměně krytiny a opravě krovu vč. klemp. prvků - IV. etapa</t>
  </si>
  <si>
    <t>socha krista Salvátora</t>
  </si>
  <si>
    <t>k.ú. Veveří</t>
  </si>
  <si>
    <t>sousoší Zdraví vstupního portálu původní Okresní nemocenské pokladny v ul. Zahradníkova 2/8 - Nerudova 11 v Brně - Veveří</t>
  </si>
  <si>
    <t>Statutární město Brno (Sdružení zdravotnických zařízení II Brno, p.o.)</t>
  </si>
  <si>
    <t>obnova sousoší spočívající v restaurování sochařské výzdoby, sloupů a příčníků</t>
  </si>
  <si>
    <t>k.ú. Řečkovice</t>
  </si>
  <si>
    <t>obnova a repase truhlářských prvků - oken uličního průčelí</t>
  </si>
  <si>
    <t>vila Aloise a Viléma Kubových v Gŕomešově ul. č.p. 51/1</t>
  </si>
  <si>
    <t>Berglova vila na Moravském náměstí č.p. 15</t>
  </si>
  <si>
    <t>oprava terasy, zábradlí a truhlářských prvků - oken vily</t>
  </si>
  <si>
    <t>Obec Josefův Důl</t>
  </si>
  <si>
    <t>k.ú. Karlov u Josefova Dolu</t>
  </si>
  <si>
    <t>kaple navštívení P. Marie se studánkou</t>
  </si>
  <si>
    <t>pokračování obnovy kaple - položení dlažby a provedení výmalby interiéru kaple</t>
  </si>
  <si>
    <t>Obec Komořany na Moravě</t>
  </si>
  <si>
    <t>restaurování dekorativní malby</t>
  </si>
  <si>
    <t>Madaj Miroslav Martin , PhDr</t>
  </si>
  <si>
    <t>k.ú. Běstvina</t>
  </si>
  <si>
    <t>panský dům č.p. 50</t>
  </si>
  <si>
    <t>oprava krovu, výměna dožilých nadokapních žlabů a svodů</t>
  </si>
  <si>
    <t>Žďárský Kamil, Ing</t>
  </si>
  <si>
    <t>k.ú. Úpice</t>
  </si>
  <si>
    <t>dům č.p. 45</t>
  </si>
  <si>
    <t>obnova střechy (konstrukce tesařské, klempířské , krytiny tvrdé</t>
  </si>
  <si>
    <t>Rada Pavel, Ing. Arch.</t>
  </si>
  <si>
    <t>obec Kuklík</t>
  </si>
  <si>
    <t>obnova obvodového pláště a bednění štítů stodoly</t>
  </si>
  <si>
    <t>Dvořák Tomáš, Ing CEMS-MIM</t>
  </si>
  <si>
    <t>Český Jiřetín</t>
  </si>
  <si>
    <t>fara č.e. 134</t>
  </si>
  <si>
    <t>statické zajištění, obnova hrázdění, kamenného zdiva a podlah</t>
  </si>
  <si>
    <t>Bergmannová Dana</t>
  </si>
  <si>
    <t>k.ú. Heřmánkovice</t>
  </si>
  <si>
    <t>Gelnarová Alena</t>
  </si>
  <si>
    <t>Velké Karlovice</t>
  </si>
  <si>
    <t>měšťanský dům č.p. 451</t>
  </si>
  <si>
    <t>obnova truhl. prvků spočívající v opravě a výměně 5 ks špaletových dvoukřídlých oken s nadsvětlíkem</t>
  </si>
  <si>
    <t>Králová Marta</t>
  </si>
  <si>
    <t>Roudno</t>
  </si>
  <si>
    <t>venk. dům č.p. 58</t>
  </si>
  <si>
    <t>obnova střešního pláště - dokončení opravy střechy spočívající v položení střešní krytiny, klemp. prvků a osazení vikýřů</t>
  </si>
  <si>
    <t>ŘKF Vyskytná</t>
  </si>
  <si>
    <t>Vyskytná</t>
  </si>
  <si>
    <t>zvonice</t>
  </si>
  <si>
    <t>obnova šindelové střešní krytiny a vnějšího pláště</t>
  </si>
  <si>
    <t>obnova západní strany fasády</t>
  </si>
  <si>
    <t>OS Sobíňov</t>
  </si>
  <si>
    <t>Sobíňov</t>
  </si>
  <si>
    <t>restaurování varhan - II. etapa</t>
  </si>
  <si>
    <t>ŘKF Vilémov u Golčova Jeníkova</t>
  </si>
  <si>
    <t>Heřmanice (k.ú. H. u Vilémova)</t>
  </si>
  <si>
    <t>dokončení položení střešní krytiny - břidlice a oplechování na části druhé strany střechy hlavní lodi</t>
  </si>
  <si>
    <t>ŘKF Křešín</t>
  </si>
  <si>
    <t>Křešín (k.ú. Křešín u Pacova)</t>
  </si>
  <si>
    <t>restaurování kamenných portálů a schodišť</t>
  </si>
  <si>
    <t>ŘKF Lukavec</t>
  </si>
  <si>
    <r>
      <t xml:space="preserve">Lukavec </t>
    </r>
    <r>
      <rPr>
        <sz val="9"/>
        <rFont val="Arial CE"/>
        <family val="0"/>
      </rPr>
      <t>(k.ú. Lukavec u Pacova)</t>
    </r>
  </si>
  <si>
    <t>odvlhčení</t>
  </si>
  <si>
    <t>ŘKF Mnich</t>
  </si>
  <si>
    <t>Mnich</t>
  </si>
  <si>
    <t>obnova fasády a klemp. prvků věže - III. etapa</t>
  </si>
  <si>
    <t>ŘKF Bohdalov</t>
  </si>
  <si>
    <t>Bohdalov</t>
  </si>
  <si>
    <t>fara č.p. 44</t>
  </si>
  <si>
    <t>obnova části střechy - tesařských konstrukcí, komínů a klempířksých prvků</t>
  </si>
  <si>
    <t>ŘKF Svratka</t>
  </si>
  <si>
    <t>Svratka</t>
  </si>
  <si>
    <t>obnova fasády vč. nátěru a další související práce</t>
  </si>
  <si>
    <t>ŘKF Novosedly</t>
  </si>
  <si>
    <t>Novosedly (k.ú. N. na Moravě)</t>
  </si>
  <si>
    <t>kostel sv. Oldřicha</t>
  </si>
  <si>
    <t>obnova střechy spočívající v opravě krovu, výměně střešní krytiny a klemp. prvků - III. etapa</t>
  </si>
  <si>
    <t>Obec Dolní Rožínka</t>
  </si>
  <si>
    <t>obnova komínových těles</t>
  </si>
  <si>
    <t>Obec Teplice n. Bečvou</t>
  </si>
  <si>
    <t>kaple sv. Peregrina</t>
  </si>
  <si>
    <t>oprava a nátěr fasády kaple</t>
  </si>
  <si>
    <t>ŘKF Nasavrky</t>
  </si>
  <si>
    <t xml:space="preserve">Trhová Kamenice </t>
  </si>
  <si>
    <t>kostel sv. Filipa a Jakuba, st.p.č. 55</t>
  </si>
  <si>
    <t>obnova krovu a střešního pláště věže</t>
  </si>
  <si>
    <r>
      <t xml:space="preserve">ŘKF </t>
    </r>
    <r>
      <rPr>
        <sz val="9"/>
        <rFont val="Arial CE"/>
        <family val="0"/>
      </rPr>
      <t>u kostela sv. Cyrila a Metoděje</t>
    </r>
  </si>
  <si>
    <t>Brno (k.ú. Židenice)</t>
  </si>
  <si>
    <t>kostel sv. Cyrila a Metoděje</t>
  </si>
  <si>
    <t>Město Bochov</t>
  </si>
  <si>
    <t>Bochov</t>
  </si>
  <si>
    <t>budova radnice č. 1</t>
  </si>
  <si>
    <t>obnova fasády- východní a jižní strany</t>
  </si>
  <si>
    <t>Obec Krňany</t>
  </si>
  <si>
    <t>k.ú. Třebsín</t>
  </si>
  <si>
    <t>kaplička v Třebsíně</t>
  </si>
  <si>
    <t>obnova krovu, krtiny, lokální obnova vnitřních a vnějších omítek</t>
  </si>
  <si>
    <t xml:space="preserve">obnova krovu, střešní krytiny a souvisejících zámečnických konstrukcí </t>
  </si>
  <si>
    <t>Obec Police</t>
  </si>
  <si>
    <t>Police u Jilemnice</t>
  </si>
  <si>
    <t>socha sv. Františka Xaverského</t>
  </si>
  <si>
    <t>stavební obnova a restaurování</t>
  </si>
  <si>
    <t>Město Valtice</t>
  </si>
  <si>
    <t>Úvaly u Valtic</t>
  </si>
  <si>
    <t>socha sv. Kryštofa při kostele</t>
  </si>
  <si>
    <t>Obec Dolní Dunajovice</t>
  </si>
  <si>
    <t>Dolní Dunajovice</t>
  </si>
  <si>
    <t xml:space="preserve">Obec Březová </t>
  </si>
  <si>
    <t>Březová u Vítkova</t>
  </si>
  <si>
    <t>Město Vítkov</t>
  </si>
  <si>
    <t>Vítkov</t>
  </si>
  <si>
    <t>pomník J.H. Pestalozziho</t>
  </si>
  <si>
    <t>restaurování pomníku</t>
  </si>
  <si>
    <t>Procházka Josef, Ing</t>
  </si>
  <si>
    <t>Rudolice nad Bílinou</t>
  </si>
  <si>
    <t>tvrz č. 13</t>
  </si>
  <si>
    <t>osazení 12 ks oken</t>
  </si>
  <si>
    <t>ŘKF Žebrák</t>
  </si>
  <si>
    <t>Žebrák</t>
  </si>
  <si>
    <t>hosp. budovy v areálu děkanství č.p. 91</t>
  </si>
  <si>
    <t>obnova střešního pláště- I. etapa prací</t>
  </si>
  <si>
    <t>ŘKF Nymburk</t>
  </si>
  <si>
    <t>Chleby</t>
  </si>
  <si>
    <t>kostel sv.- Vavřince</t>
  </si>
  <si>
    <t>obnova, restaurování a vztyčování náhrobků - pokračování</t>
  </si>
  <si>
    <t>Kostelec u Křížků</t>
  </si>
  <si>
    <t>ŘKF Nýrsko</t>
  </si>
  <si>
    <t>Hojsova Stráž</t>
  </si>
  <si>
    <t>kostel Neposkvrněného početí P. Marie</t>
  </si>
  <si>
    <t>statické zajištění a obnova krovu, výměna klempířských prvků</t>
  </si>
  <si>
    <t>ŘKF Dolní Bělá</t>
  </si>
  <si>
    <t>Úněšov</t>
  </si>
  <si>
    <t>obnova fasády severní strany lodi, výměna klempířských prvků</t>
  </si>
  <si>
    <t>ŘKF Kladruby u Stříbra</t>
  </si>
  <si>
    <t>obnova jižní části kamenné ohradní zdi</t>
  </si>
  <si>
    <t>Řežábová Anna</t>
  </si>
  <si>
    <t>Pištín</t>
  </si>
  <si>
    <t>areál venkovské usedlosti č.p. 9</t>
  </si>
  <si>
    <t>obnova krovu a výměna střešní krytiny dřevníku</t>
  </si>
  <si>
    <t>11.11.</t>
  </si>
  <si>
    <t>Bulíčková Jana</t>
  </si>
  <si>
    <t>Slunečná</t>
  </si>
  <si>
    <t>střední průmyslová škola</t>
  </si>
  <si>
    <t>ZŠ, Střední škola, Dětský domov, Školní jídelna a Internát</t>
  </si>
  <si>
    <t>Velké Heraltice</t>
  </si>
  <si>
    <t>oprava havarijního stavu střechy a krovu válcové věže zámku</t>
  </si>
  <si>
    <t>oprava fasády, restaurátorské práce na plášti kaple a s tím související práce</t>
  </si>
  <si>
    <t>ŘKF Boršov n. Vltavou</t>
  </si>
  <si>
    <t>Boršov n. Vltavou</t>
  </si>
  <si>
    <t>kostel sv. Jakuba Většího</t>
  </si>
  <si>
    <t>obnova krovu a výměna střešní krytiny - II. etapa a další související práce</t>
  </si>
  <si>
    <t>ŘKF Přídolí</t>
  </si>
  <si>
    <t>Přídolí</t>
  </si>
  <si>
    <t>kostel sv. Vavřince</t>
  </si>
  <si>
    <t>Bratčice</t>
  </si>
  <si>
    <t>obnova střešního pláště spočívající ve výměně střešní krytiny, opravě krovu a klemp. prvků</t>
  </si>
  <si>
    <t>ŘKF Deblín</t>
  </si>
  <si>
    <t>Deblín</t>
  </si>
  <si>
    <t>obnova vnitřních omítek, sanace vlhkosti</t>
  </si>
  <si>
    <t>ŘKF Neslovice</t>
  </si>
  <si>
    <t>Neslovice</t>
  </si>
  <si>
    <t>obnova přesíně kostela a oprava vstupů do sakristie a na kůr - dokončení omítek a truhl. prvků</t>
  </si>
  <si>
    <t>ŘKF Rosice</t>
  </si>
  <si>
    <t>Rosice</t>
  </si>
  <si>
    <t>fara č.p. 10 v Kostelní ulici</t>
  </si>
  <si>
    <t>oprava střechy dvorního traktu fary</t>
  </si>
  <si>
    <t>ŘKF Židlochovice</t>
  </si>
  <si>
    <t>Židlochovice</t>
  </si>
  <si>
    <t>ŘKF Stanovice</t>
  </si>
  <si>
    <t>Andělská Hora</t>
  </si>
  <si>
    <t>kostel Zjevení sv. Michaela Archanděla</t>
  </si>
  <si>
    <t>obnova fasádních omítek a nátěrů, obnova klemp. prvků - pokračování prací</t>
  </si>
  <si>
    <t>ŘKF Nový Bydžov</t>
  </si>
  <si>
    <t>ŘKF Penčice</t>
  </si>
  <si>
    <t>Penčice</t>
  </si>
  <si>
    <t>soubor soch sv. Josefa s Ježíškem</t>
  </si>
  <si>
    <t>restaurování sochy sv. Jáchyma</t>
  </si>
  <si>
    <t>ŘKF Horní Moštěnice</t>
  </si>
  <si>
    <t>Horní Moštěnice</t>
  </si>
  <si>
    <t>kostel Nanebevzetí Panny Marie</t>
  </si>
  <si>
    <t>obnova interiéru kostela spočívající v opravě podlahy a schodišť</t>
  </si>
  <si>
    <t>ŘKF Přerov</t>
  </si>
  <si>
    <t>k.ú. Předmostí</t>
  </si>
  <si>
    <t>obnova výmalby a oprava varhan</t>
  </si>
  <si>
    <t>ŘKF Loštice</t>
  </si>
  <si>
    <t>rekonstrukce vstupní předsíně včetně odvlhčení</t>
  </si>
  <si>
    <t>Ostrava-město</t>
  </si>
  <si>
    <t>ŘKF Ostrava-Hrušov</t>
  </si>
  <si>
    <t>Hrušov</t>
  </si>
  <si>
    <t>kostel sv. Františka a sv. Viktora v Ostravě Hrušově</t>
  </si>
  <si>
    <t>obnova vitráží kostela</t>
  </si>
  <si>
    <t>Charita sv. Alexandra</t>
  </si>
  <si>
    <t>Kunčičky</t>
  </si>
  <si>
    <t>uhelný důl hlubinný Alexandr-kovárna</t>
  </si>
  <si>
    <t>obnova oken, komínu a střechy včetně klempířských prvků</t>
  </si>
  <si>
    <t>Nováková Ivana Ing.</t>
  </si>
  <si>
    <t>měšťanský dům č.p. 121</t>
  </si>
  <si>
    <t>Klabík Bohumil, Ing.</t>
  </si>
  <si>
    <t>Vilémovice u Ledče nad Sázavou</t>
  </si>
  <si>
    <t>obnova podstřešní části čtyř komínů</t>
  </si>
  <si>
    <t>Hlávka Rostislav, Ing.</t>
  </si>
  <si>
    <t>Dluhonice</t>
  </si>
  <si>
    <t>venkovská usedlost č.p. 15</t>
  </si>
  <si>
    <t>městský dům č.p. 265</t>
  </si>
  <si>
    <t>obnova fasády včetně štukové výzdoby</t>
  </si>
  <si>
    <t>Johnová Vendula Mgr.</t>
  </si>
  <si>
    <t>Doubravice nad Moravou</t>
  </si>
  <si>
    <t>kovárna č.p. 36</t>
  </si>
  <si>
    <t>obnova truhlářských a tesařských prvků - vchodových dveří se zárubní, schodiště s podestou a podlahy</t>
  </si>
  <si>
    <t>lokální pprava uliční fasády se zachováním architektonickýxch prvků, nátěr a doplnění klempířských prvků</t>
  </si>
  <si>
    <t>Matana,a.s.</t>
  </si>
  <si>
    <t>Švihov u Klatov</t>
  </si>
  <si>
    <t>ŘKF Plzeň-Bory</t>
  </si>
  <si>
    <t>k.ú. a obec Štěnovice</t>
  </si>
  <si>
    <t>kosteů sv. Prokopa v ar. kláštera</t>
  </si>
  <si>
    <t>restaurování dveří v západním průčelí</t>
  </si>
  <si>
    <t>ŘKF- děkanství Police nad Metují</t>
  </si>
  <si>
    <t>obec a k.ú. Machov</t>
  </si>
  <si>
    <t>oprava vstupních dvoukřídlových dveří s nadsvětlíkem na hlavním průčelí</t>
  </si>
  <si>
    <t>ŘKF- děkansvtí Jaroměř I</t>
  </si>
  <si>
    <t>Heřmanice nad Labem</t>
  </si>
  <si>
    <t>kostel sv. Máří Magdalény</t>
  </si>
  <si>
    <t>restaurování pískovcových epitafních desek na fasádě kostela a mramorové pamětní desky Albrechta z Valdštejna</t>
  </si>
  <si>
    <t>restaurování varhan - II. etapa a další související práce</t>
  </si>
  <si>
    <t>ŘKF Strakonice</t>
  </si>
  <si>
    <r>
      <t>Strakonice</t>
    </r>
    <r>
      <rPr>
        <sz val="9"/>
        <rFont val="Arial CE"/>
        <family val="0"/>
      </rPr>
      <t xml:space="preserve"> (k.ú.Nové Strakonice)</t>
    </r>
  </si>
  <si>
    <t>kostel sv. Václava</t>
  </si>
  <si>
    <t>obnova střechy a krovů hlavní lodi a věže</t>
  </si>
  <si>
    <t>Statutární město Ústí n. Labem</t>
  </si>
  <si>
    <t>nový zámek č.p. 189</t>
  </si>
  <si>
    <t>obnova oken a dveří - 1. etapa</t>
  </si>
  <si>
    <t>Lenešický okrašlovací spolek</t>
  </si>
  <si>
    <t>Lenešice</t>
  </si>
  <si>
    <t>výklenková kaplička sv. Jana Nepomuckého</t>
  </si>
  <si>
    <t>obnova dlažeb, omítek a nátěrů</t>
  </si>
  <si>
    <t>ŘKF Roudnice n. Labem</t>
  </si>
  <si>
    <t>Ctiněves</t>
  </si>
  <si>
    <t>kostel sv. Matouše</t>
  </si>
  <si>
    <t>obnova střechy sakristie a říms, výměna klemp. prvků</t>
  </si>
  <si>
    <t>Úštěk (k.ú. Lhota u Úštěku)</t>
  </si>
  <si>
    <t>areál židovského hřbitova</t>
  </si>
  <si>
    <t>obnova ohradní zdi - dokončení</t>
  </si>
  <si>
    <t>Město Vimperk</t>
  </si>
  <si>
    <t>kaple Nejsvětějšího Srdce Páně</t>
  </si>
  <si>
    <t>statické zajištění oratoří - pokračování prací a obnova fasády</t>
  </si>
  <si>
    <t>ŘKF Hořovice</t>
  </si>
  <si>
    <t>Hostomice p. Brdy</t>
  </si>
  <si>
    <t>kostel Nastolení sv. Petra</t>
  </si>
  <si>
    <t>obnova obvodového pláště - pokračování prací</t>
  </si>
  <si>
    <t>ŘKF Uhlířské Janovice</t>
  </si>
  <si>
    <t>Čestín</t>
  </si>
  <si>
    <t>obnova sanktusové věže</t>
  </si>
  <si>
    <t>ŘKF Žďárná</t>
  </si>
  <si>
    <t>Žďárná</t>
  </si>
  <si>
    <t>ohradní zeď s 2 branami v areálu kostela sv. Petra a Pavla</t>
  </si>
  <si>
    <t>obnova vnějšího pláště kostela spočívající v opravě fasády a klemp. prvků</t>
  </si>
  <si>
    <t>Pravoslavná církevní obec v Sokolově</t>
  </si>
  <si>
    <t>obnova vstupního portálu, terakotového okna ve štítu a doplnění kamenných prvků kaple</t>
  </si>
  <si>
    <t>ŘKF Hustopeče u Brna</t>
  </si>
  <si>
    <t>Hustopeče u Brna</t>
  </si>
  <si>
    <t>kaple sv. Rocha</t>
  </si>
  <si>
    <t>oprava krovu kaple</t>
  </si>
  <si>
    <t>Kolegiátní kapitula sv. Kosmy a Damiána ve Staré Boleslavi</t>
  </si>
  <si>
    <r>
      <t xml:space="preserve">Bochov </t>
    </r>
    <r>
      <rPr>
        <sz val="9"/>
        <rFont val="Arial CE"/>
        <family val="0"/>
      </rPr>
      <t xml:space="preserve">(k.ú. </t>
    </r>
    <r>
      <rPr>
        <sz val="10"/>
        <rFont val="Arial CE"/>
        <family val="0"/>
      </rPr>
      <t>Javorná</t>
    </r>
    <r>
      <rPr>
        <sz val="9"/>
        <rFont val="Arial CE"/>
        <family val="0"/>
      </rPr>
      <t xml:space="preserve"> u Toužimi)</t>
    </r>
  </si>
  <si>
    <t>kapitulní zámek v Javorné</t>
  </si>
  <si>
    <t>obnova krovu, střešní krytiny vč. klemp. prvků - pokračování prací</t>
  </si>
  <si>
    <t>ŘKF - děkanství Varnsdorf</t>
  </si>
  <si>
    <t>Varnsdorf</t>
  </si>
  <si>
    <t>kostel sv. Karla Boromejského</t>
  </si>
  <si>
    <t>obnova střešní krytiny a klemp. prvků západní věže</t>
  </si>
  <si>
    <t>ŘKF Vetlá</t>
  </si>
  <si>
    <t>Chodouny (k.ú. Lounky)</t>
  </si>
  <si>
    <t>zvonice u kostela sv. Mikuláše</t>
  </si>
  <si>
    <t>obnova hrázdění a vnějších omítek</t>
  </si>
  <si>
    <t>ŘKF Bystřice nad Pernštejnem</t>
  </si>
  <si>
    <t>Bystřice nad Pernštejnem</t>
  </si>
  <si>
    <t>kostel sv. Michaela</t>
  </si>
  <si>
    <t>obnova ohradní zdi, okenních mříží a okenic</t>
  </si>
  <si>
    <t>Obec Slatina</t>
  </si>
  <si>
    <t>k.ú. Slatina u Velvar</t>
  </si>
  <si>
    <t xml:space="preserve">zvonice u kostela sv. Vojtěcha </t>
  </si>
  <si>
    <t>obnova krovové konstrukce a střechy zvonice - I. etapa</t>
  </si>
  <si>
    <t>Reisich Ivan</t>
  </si>
  <si>
    <t>Klášter (k.ú. K. u Nepomuka)</t>
  </si>
  <si>
    <t>areál mlýna č.p. 112</t>
  </si>
  <si>
    <t>obnova obvodové zdi s gotickými prvky</t>
  </si>
  <si>
    <t>Hadvábny Petra Marion MUDr.</t>
  </si>
  <si>
    <t>Veliká Ves</t>
  </si>
  <si>
    <t>areál fary č.p. 8</t>
  </si>
  <si>
    <t>obnova výplní otvorů - oken a vchodových dveří na tzv. domku kostelníka</t>
  </si>
  <si>
    <t>Jones Rostislav</t>
  </si>
  <si>
    <t>venk. usedlost Nový Dvůr - soubor nemovitých věcí č.p. 89 a 90</t>
  </si>
  <si>
    <t>výměna střešní krytiny a oprava krovu</t>
  </si>
  <si>
    <t>Klimeš Pavel PhDr.</t>
  </si>
  <si>
    <t>Pouzdřany</t>
  </si>
  <si>
    <t>měšťanský dům č.p. 115</t>
  </si>
  <si>
    <t>31.10.</t>
  </si>
  <si>
    <t>Historic Velká Černoc, o.s.</t>
  </si>
  <si>
    <t>obec Měcholupy</t>
  </si>
  <si>
    <t>Tělocvičná jednota Sokol Telč</t>
  </si>
  <si>
    <t>tělocvična-sokolovna</t>
  </si>
  <si>
    <t>výměna laťování, střešní krytiny a klempířských prvků</t>
  </si>
  <si>
    <t>ŘKF Plzeň u katedrály sv.Bartoloměje</t>
  </si>
  <si>
    <t>Chotíkov</t>
  </si>
  <si>
    <t xml:space="preserve">obnova krovu a střešního pláště </t>
  </si>
  <si>
    <t>ŘKF Stará Říše</t>
  </si>
  <si>
    <t>Stará Říše</t>
  </si>
  <si>
    <t>obnova severní fasády včetně výměny klempířských prvků</t>
  </si>
  <si>
    <t>ŘKF Kostelní Myslová</t>
  </si>
  <si>
    <t>Kostelní Myslová</t>
  </si>
  <si>
    <t>kamenný kříž na p.p.č. 887/3</t>
  </si>
  <si>
    <t>ŘKF Častohostice</t>
  </si>
  <si>
    <t>Častohostice</t>
  </si>
  <si>
    <t xml:space="preserve">kostel sv. Barbory </t>
  </si>
  <si>
    <t>oprava střechy II. Etapa - obnova krovu věže</t>
  </si>
  <si>
    <t>2.11.</t>
  </si>
  <si>
    <t>Matana, a.s.</t>
  </si>
  <si>
    <t>oprava a vyvložkování komína</t>
  </si>
  <si>
    <t>Houser Aleš</t>
  </si>
  <si>
    <t>venkovský dům č.p. 24</t>
  </si>
  <si>
    <t>celková obnova venkovského domu</t>
  </si>
  <si>
    <t>Hájek Jiří, Ing.</t>
  </si>
  <si>
    <t>celková obnova interiéru kaple</t>
  </si>
  <si>
    <t>Koudelka Petr</t>
  </si>
  <si>
    <t>fara, č.p. 29</t>
  </si>
  <si>
    <t>restaurování dekortivní nástěnné malby</t>
  </si>
  <si>
    <t>12.10.</t>
  </si>
  <si>
    <t>Kaluš Pavel</t>
  </si>
  <si>
    <t>ŘKF Žichlínek</t>
  </si>
  <si>
    <t>Žichlínek</t>
  </si>
  <si>
    <t>oprava podlah v hlavní lodi a presbytáři, rekonstrukce dřevěných dveřních křídel</t>
  </si>
  <si>
    <t>Město Vamberk</t>
  </si>
  <si>
    <t>sousoší sv. Anny samotřetí</t>
  </si>
  <si>
    <t>Městys Choltice</t>
  </si>
  <si>
    <t>Choltice</t>
  </si>
  <si>
    <t>obnova nádvorního střešního vikýře zámku</t>
  </si>
  <si>
    <t>ŘKF Keblov</t>
  </si>
  <si>
    <t>Loket (k.ú. Všebořice u Dolních Kralovic)</t>
  </si>
  <si>
    <t>kostel sv. Jiljí ve Všebořicích</t>
  </si>
  <si>
    <t>obnova nátěru šindelové krytiny zvonice v areálu kostela</t>
  </si>
  <si>
    <t>Kodym Emanuel Ing. CSc</t>
  </si>
  <si>
    <t>Odolena Voda</t>
  </si>
  <si>
    <t xml:space="preserve">trvz </t>
  </si>
  <si>
    <t>obnova oken a dveří v 2. NP</t>
  </si>
  <si>
    <t>obnova dřevěných prvků krovu a střešního pláště</t>
  </si>
  <si>
    <t>Město Slavonice</t>
  </si>
  <si>
    <t>kostel Božího Těla a sv. Ducha</t>
  </si>
  <si>
    <t>obnova zvonice - 1. etapa</t>
  </si>
  <si>
    <t>Město Blovice</t>
  </si>
  <si>
    <t>kaple - hrobka Kolowratů v areálu kostel sv. Jana Evangelisty</t>
  </si>
  <si>
    <t>restaurování nástěnných maleb - presbytář, vítězný oblouk a přilehlá stěna</t>
  </si>
  <si>
    <t>Bartoš Jan</t>
  </si>
  <si>
    <t>Ústí (k.ú. Branišov u Jihlavy)</t>
  </si>
  <si>
    <t>fara č.p. 7</t>
  </si>
  <si>
    <t>repasování oken a dveří</t>
  </si>
  <si>
    <t>Vrdy (k.ú. Zbyslav)</t>
  </si>
  <si>
    <t>Transfery veřej. rozp. územní úrovně - kraje</t>
  </si>
  <si>
    <t xml:space="preserve">P ř e h l e d  čerpání transferu poskytnutého na Podporu obnovy kulturních památek prostřednictvím obcí s rozšířenou působností  </t>
  </si>
  <si>
    <t>ř.  7234</t>
  </si>
  <si>
    <t>celková obnova komory (špýcharu) spočívající v opravě zdiva, omítek, střešního pláště, tesařských a truhlářských konstrukcí</t>
  </si>
  <si>
    <t>Obec Široká Niva</t>
  </si>
  <si>
    <t>Široká Niva</t>
  </si>
  <si>
    <t>vila č.p. 79</t>
  </si>
  <si>
    <t>obnova a restaurování truhlářských prvků vily</t>
  </si>
  <si>
    <t>27.10.</t>
  </si>
  <si>
    <t>Město Vroutek</t>
  </si>
  <si>
    <t>Vroutek</t>
  </si>
  <si>
    <t xml:space="preserve">kostel sv. Jakuba Většího </t>
  </si>
  <si>
    <t>výměna šindelové střešní krytiny včetně nátěru</t>
  </si>
  <si>
    <t>Město Jablunkov</t>
  </si>
  <si>
    <t>Jablunkov</t>
  </si>
  <si>
    <t>radnice č.p. 144</t>
  </si>
  <si>
    <t>oprva a výměna oken na budově - I. a II. NP radnice (jižní strana)</t>
  </si>
  <si>
    <t>Farní sbor Luterské evangelické církve a.v. v ČR v Českém Těšíně</t>
  </si>
  <si>
    <t>býv. Synagoga č.p. 1151 na hřbitově</t>
  </si>
  <si>
    <t>obnova truhlářských prvků - oken bývalé synagogy</t>
  </si>
  <si>
    <t>ŘKF Nemotice</t>
  </si>
  <si>
    <t>Nemotice</t>
  </si>
  <si>
    <t>restaurování vstupního portálu a obnova dveří</t>
  </si>
  <si>
    <t>ŘKF Radkov</t>
  </si>
  <si>
    <t>Radkov</t>
  </si>
  <si>
    <t>fara č.p. 24</t>
  </si>
  <si>
    <t>obnova studny a ohradní zdi fary</t>
  </si>
  <si>
    <t>obnova střech hospodářského traktu</t>
  </si>
  <si>
    <t>obnova fasády a klemp. prvků presbytáře</t>
  </si>
  <si>
    <t>ŘKF Kostelní Radouň</t>
  </si>
  <si>
    <t>Kostelní Radouň</t>
  </si>
  <si>
    <t>fara č.p. 1</t>
  </si>
  <si>
    <t>obnova krovu, střešního pláště a klemp. prvků - II. etapa</t>
  </si>
  <si>
    <t xml:space="preserve">obnova obřadní síně (obnova vnitřních omítek, restaurování výmaleb a podlahy) - II. etapa </t>
  </si>
  <si>
    <t>ŘKF Lomnice n. Lužnicí</t>
  </si>
  <si>
    <t>Lomnice n. Lužnicí</t>
  </si>
  <si>
    <t>obnova krovu a výměna střešní krytiny a klemp. prvků na presbytáři a sakristii a další související práce</t>
  </si>
  <si>
    <t>ŘKF Majdalena</t>
  </si>
  <si>
    <t>kostel sv. maří Magdalény</t>
  </si>
  <si>
    <t>obnova fasády - I. etapa</t>
  </si>
  <si>
    <t>Majdalena</t>
  </si>
  <si>
    <t>ŘKF Myšenec</t>
  </si>
  <si>
    <t>Protivín (k.ú. Myšenec)</t>
  </si>
  <si>
    <t>kostel sv. Havla</t>
  </si>
  <si>
    <t>obnova krovu a výměna střešní krytiny presbytáře - 1. část</t>
  </si>
  <si>
    <t>Čkyně</t>
  </si>
  <si>
    <t>restaurování náhrobků</t>
  </si>
  <si>
    <t>Dub (k.ú. Dub u Prachatic)</t>
  </si>
  <si>
    <t>obnova ohradní zdi - III. etapa</t>
  </si>
  <si>
    <t>Nová Včelnice</t>
  </si>
  <si>
    <t>oprava zvonice (stavba bez čp/če na st.p.č. 103) - oprava základových prahů dřevěné stolice, podezdívky a trámů obvodového roubení (II. Etapa obnovy)</t>
  </si>
  <si>
    <t>ŘKF Roprachtice</t>
  </si>
  <si>
    <t>Roprachtice</t>
  </si>
  <si>
    <t xml:space="preserve">kostel Nejsvětější Trojice </t>
  </si>
  <si>
    <t>oprava ciferníků hodin na věži</t>
  </si>
  <si>
    <t>ŘKF Březová nad Svitavou</t>
  </si>
  <si>
    <t>Březová nad Svitavou</t>
  </si>
  <si>
    <t>kaple Čtrnácti sv. pomocníků</t>
  </si>
  <si>
    <t>lokální oprava vnějších omítek a krovové konstrukce, provedení sanačních omítek, výměna střešní krytiny vč. klempířských prvků, výměna otvorových prvků, oprava podlah</t>
  </si>
  <si>
    <t>ŘKF - děkanství Kostelec nad Orlicí</t>
  </si>
  <si>
    <t>Kostelec nad Orlicí</t>
  </si>
  <si>
    <t>fara č.p. 71 st.p.č. 103</t>
  </si>
  <si>
    <t>oprava kamenmného ostění kolem oken a dveří fary</t>
  </si>
  <si>
    <t>ŘKF Karviná-Doly</t>
  </si>
  <si>
    <t>socha Panny Marie v areálu kostela sv. Lpetra z Alkantary</t>
  </si>
  <si>
    <t>restaurování a obnova sochy</t>
  </si>
  <si>
    <t>ŘKF Lubina</t>
  </si>
  <si>
    <t>Kopřivnice</t>
  </si>
  <si>
    <t>kostel sv. Václava v Lubině</t>
  </si>
  <si>
    <t>restaurování sochy Jánošíka</t>
  </si>
  <si>
    <t>Společenství vlastníků domu Skuherského 1291</t>
  </si>
  <si>
    <t>měšťanský dům č.p. 1291</t>
  </si>
  <si>
    <t>Kolejová o.s.</t>
  </si>
  <si>
    <t>příhradová část Ježkova mostu</t>
  </si>
  <si>
    <t>obnova příhradové nosné konstrukce</t>
  </si>
  <si>
    <t>obnova střechy spočívající v opravě krovu, ve výměně střešní krytiny a klemp. prvků kostela -III.etapa</t>
  </si>
  <si>
    <t>Pravoslavná církevní obec v Dolních Kounicích</t>
  </si>
  <si>
    <t>Město Rokytnice v Orlických Horách</t>
  </si>
  <si>
    <t>Rokytnice v Orlických Horách</t>
  </si>
  <si>
    <t>depo-výtopna parních lokomotiv se studnou</t>
  </si>
  <si>
    <t>obnova střešní krytiny bývalé výtopny lokomotiv včetně střechy domku studny a obnova historické komínové hlavy</t>
  </si>
  <si>
    <t>Město Blansko</t>
  </si>
  <si>
    <t>radnice č. 32</t>
  </si>
  <si>
    <t>obnova truhlářských prvků spočívající v opravě oken a vstupních dveří vnitřní části</t>
  </si>
  <si>
    <t>Farní sbor Českobratrské církve evangelické ve Chvaleticích</t>
  </si>
  <si>
    <t>Chvaletice</t>
  </si>
  <si>
    <t>obnova oken kostela (repase)</t>
  </si>
  <si>
    <t>Obec Mladý Smolivec</t>
  </si>
  <si>
    <t>vratka</t>
  </si>
  <si>
    <t>obnova severní fasády věže a výměna klempířských prvků</t>
  </si>
  <si>
    <t>ŘKF u kostela sv. Jakuba Staršího Příbram</t>
  </si>
  <si>
    <t>Višňová, okr. Příbram</t>
  </si>
  <si>
    <t>obnova střechy obřadní síně židovského hřbitova na p.č.st. 102</t>
  </si>
  <si>
    <t>Město Klatovy</t>
  </si>
  <si>
    <t>kaple sv. Michaela Archanděla</t>
  </si>
  <si>
    <t>obnova vnitřních omítek</t>
  </si>
  <si>
    <t>Obec Březno</t>
  </si>
  <si>
    <t>Březno</t>
  </si>
  <si>
    <t>sousoší Panny Marie, sv. Jana Nepomuckého a sv. Josefa</t>
  </si>
  <si>
    <t>Sobotín</t>
  </si>
  <si>
    <t>mauzoleum rodiny Kleinů</t>
  </si>
  <si>
    <t>obnova krovu a krytiny včetně klempířských prvků</t>
  </si>
  <si>
    <t>Hrnčíř Evžen, Doc., MUDr., CSc.</t>
  </si>
  <si>
    <t>Plánice</t>
  </si>
  <si>
    <t>obnova krovu, výměna střešní krytiny a klempířských prvků</t>
  </si>
  <si>
    <t>1.11.</t>
  </si>
  <si>
    <t>Chaloupek Vratislav</t>
  </si>
  <si>
    <t>Zálužice</t>
  </si>
  <si>
    <t>areál zemědělského dvora č.p. 7</t>
  </si>
  <si>
    <t>studna rumpálová, p.p.č. 1424</t>
  </si>
  <si>
    <t>9.12.</t>
  </si>
  <si>
    <t>obnova podlah a vnitřních omítek</t>
  </si>
  <si>
    <t>24.11.</t>
  </si>
  <si>
    <t>ŘKF Bukovno</t>
  </si>
  <si>
    <t>Bukovno</t>
  </si>
  <si>
    <t>obnova krovu, střešní krytiny a klempířských prvků - I. etapa prací</t>
  </si>
  <si>
    <t>ŘKF Odolena Voda</t>
  </si>
  <si>
    <t>Klecany</t>
  </si>
  <si>
    <t>obnova střešní krytiny a klempířských prvků a počátek obnovy vnějších omítek - I. etapa prací</t>
  </si>
  <si>
    <t>23.11.</t>
  </si>
  <si>
    <t>ŘKF-děkanství u kostela sv. Mikuláše</t>
  </si>
  <si>
    <t>areál kostela sv. Jana Křtitele a sv. Prokopa</t>
  </si>
  <si>
    <t>obnova náhrobků v západní části ohradní zdi</t>
  </si>
  <si>
    <t>25.11.</t>
  </si>
  <si>
    <t>ŘKF Lipolec</t>
  </si>
  <si>
    <t>Peč, k.ú. Lidéřovice</t>
  </si>
  <si>
    <t>impregnace a konzervace šindelové střešní krytiny</t>
  </si>
  <si>
    <t>Staré Město, k.ú. Radišov</t>
  </si>
  <si>
    <t>kaple sv. Rocha st.p.č. 1</t>
  </si>
  <si>
    <t>oprava střešní krytiny</t>
  </si>
  <si>
    <t>ŘKF Luka nad Jihlavou</t>
  </si>
  <si>
    <t>Luka nad Jihlavou</t>
  </si>
  <si>
    <t>varhany v kostele sv. Bartolomějě</t>
  </si>
  <si>
    <t>kostel sv. Jana Evangelisty</t>
  </si>
  <si>
    <t>částečná obnova šindelové střechy včetně nátěru</t>
  </si>
  <si>
    <t>ŘKF Budislavice</t>
  </si>
  <si>
    <t>Mladý Smolivec</t>
  </si>
  <si>
    <t>výměna vstupních dveří</t>
  </si>
  <si>
    <t>Mnichov</t>
  </si>
  <si>
    <t>kostel sv. Panny Marie Pomocné v Sítinách</t>
  </si>
  <si>
    <t>obnova krovu, římsy a střešního pláště, včetně klempířských prvků - pokračování prací</t>
  </si>
  <si>
    <t>ŘKF Třebosice</t>
  </si>
  <si>
    <t>Třebosice</t>
  </si>
  <si>
    <t>areál kostela Povýšení sv. Kříže</t>
  </si>
  <si>
    <t>obnova hřbitovní zdi v areálu kostela</t>
  </si>
  <si>
    <t>23.9.</t>
  </si>
  <si>
    <t>obnova fasády a klempířských prvků na věži - III. Etapa</t>
  </si>
  <si>
    <t>Bílek Ivan</t>
  </si>
  <si>
    <t>Stružnice</t>
  </si>
  <si>
    <t>provedení vnějších a vnitřních omítek, zhotovení a osazení nových truhlářských výrobků (výplně otvorů - dveře)</t>
  </si>
  <si>
    <t>Dobrkovský Ludvík</t>
  </si>
  <si>
    <t>Chrast,k.ú. Podlažice</t>
  </si>
  <si>
    <t>pivovar - soubor staveb: stará a nová lednice, provozní budovy s varnou a chladírna</t>
  </si>
  <si>
    <t>oprava opěrných pilířů budovy č.p. 13 na pozemcích p.p.č. 124/2, 124/5 a 491 v k.ú. Podlažice</t>
  </si>
  <si>
    <t>budova bývalé Okresní nemocenské pojišťovny č.p. 1000</t>
  </si>
  <si>
    <t>Plzeň-sever</t>
  </si>
  <si>
    <t>DARUMA via, Plzeň</t>
  </si>
  <si>
    <t>Hromnice (k.ú. Planá u Nynic)</t>
  </si>
  <si>
    <t>bývalá fara č.p. 1</t>
  </si>
  <si>
    <t>Dvůr Kalec, Žihle</t>
  </si>
  <si>
    <t>Žihle</t>
  </si>
  <si>
    <t>zemědělský dvůr Kalec č.p. 123</t>
  </si>
  <si>
    <t>Sokolov</t>
  </si>
  <si>
    <t>ENVIRCON, Březová</t>
  </si>
  <si>
    <t>Březová (k.ú. Horní Bříza)</t>
  </si>
  <si>
    <t>bývalý panský dům č.p. 16</t>
  </si>
  <si>
    <t>Děčín</t>
  </si>
  <si>
    <t>ECON C &amp; S, Praha 4 - Krč</t>
  </si>
  <si>
    <t>Krásná Lípa</t>
  </si>
  <si>
    <t>městský dům č.p. 278</t>
  </si>
  <si>
    <t>Lázně Mšené, Mšené Lázně</t>
  </si>
  <si>
    <t>Mšené - lázně</t>
  </si>
  <si>
    <t>torzo kostela sv. J. Nepomuckého</t>
  </si>
  <si>
    <t>Most</t>
  </si>
  <si>
    <t>Real Litvínov</t>
  </si>
  <si>
    <t>Litvínov (k.ú. Horní Litvínov)</t>
  </si>
  <si>
    <t>činžovní dům č.p. 520</t>
  </si>
  <si>
    <t>Česká Lípa</t>
  </si>
  <si>
    <t>Jnepomucká, Praha 1</t>
  </si>
  <si>
    <t>Tuháň (k.ú. Pavličky)</t>
  </si>
  <si>
    <t>kaple sv. Jana Nepomuckého</t>
  </si>
  <si>
    <t>Chrudim</t>
  </si>
  <si>
    <t>Zeměd. družstvo Rosice u Chrasti, Synčany, pošta Hrochův Týnec</t>
  </si>
  <si>
    <t>Rosice (k.ú. Rosice u Chrasti)</t>
  </si>
  <si>
    <t>zámek</t>
  </si>
  <si>
    <t>Ústí n. Orlicí</t>
  </si>
  <si>
    <t>ZePo, Horní Libchavy</t>
  </si>
  <si>
    <t>Libchavy (k.ú. Dolní Libchavy)</t>
  </si>
  <si>
    <t>trvz č.p. 174</t>
  </si>
  <si>
    <t>Havlíčkův Brod</t>
  </si>
  <si>
    <t>Bytové družstvo Beckovského 2197</t>
  </si>
  <si>
    <t>vila č.p. 2197</t>
  </si>
  <si>
    <t>Pelhřimov</t>
  </si>
  <si>
    <t>Zeměd. družstvo Vysočina, Želiv</t>
  </si>
  <si>
    <t>Želiv</t>
  </si>
  <si>
    <r>
      <t>zahradní domek č.p. 118 v</t>
    </r>
    <r>
      <rPr>
        <sz val="9"/>
        <rFont val="Arial"/>
        <family val="2"/>
      </rPr>
      <t xml:space="preserve"> areálu kláštera přemontrátů Želiv</t>
    </r>
  </si>
  <si>
    <t>Obec Újezd u Černé Hory</t>
  </si>
  <si>
    <t>Újezd u Černé Hory</t>
  </si>
  <si>
    <t>soubopr křížů u kostela Všech svatých</t>
  </si>
  <si>
    <t>restaurování kamenného kříže s Kristem</t>
  </si>
  <si>
    <t>Městys Jedovnice</t>
  </si>
  <si>
    <t>7.12.</t>
  </si>
  <si>
    <t>ŘKF Konstantinovy Lázně</t>
  </si>
  <si>
    <t>Horní Kozolupy</t>
  </si>
  <si>
    <t>2.8.</t>
  </si>
  <si>
    <t>Homolka Jiří, Ing.</t>
  </si>
  <si>
    <t>Hořepník</t>
  </si>
  <si>
    <t>obnova vnějších omítek, výměna střešní krytiny a klempířských prvků</t>
  </si>
  <si>
    <t>12.8.</t>
  </si>
  <si>
    <t>Nováček Pavel, PaedDr.</t>
  </si>
  <si>
    <t>statické zajištění renesanční klenby na jihvýchodním nároží</t>
  </si>
  <si>
    <t>ŘKF Krasonice</t>
  </si>
  <si>
    <t>kaple Panny Marie Humberské</t>
  </si>
  <si>
    <t>obnova krovu a střešního pláště, výměna klempířských prvků</t>
  </si>
  <si>
    <t>Muzeum v Bruntále</t>
  </si>
  <si>
    <t>Karlovice</t>
  </si>
  <si>
    <t xml:space="preserve"> C e l k e m </t>
  </si>
  <si>
    <t>Účelové neinv. transfery nepodn. fyzickým osobám</t>
  </si>
  <si>
    <t>Schválený rozpočet</t>
  </si>
  <si>
    <t>kostel sv. Kateřiny Alexandrijské ve Višnové</t>
  </si>
  <si>
    <t>obnova šindelové střechy věže kostela - pokračování prací</t>
  </si>
  <si>
    <t>ŘKF Smržovka</t>
  </si>
  <si>
    <t>Smržovka</t>
  </si>
  <si>
    <t>kostel Archanděla Michaela</t>
  </si>
  <si>
    <t>obnova interiérových omítek schodiště věže kostela</t>
  </si>
  <si>
    <t>ŘKF Sopotnice</t>
  </si>
  <si>
    <t>Sopotnice</t>
  </si>
  <si>
    <t>kostel sv. Zikmunda</t>
  </si>
  <si>
    <t>obnova nástupního schodiště do kostela, restaurování ostění vchodu včetně kartuše</t>
  </si>
  <si>
    <t>ŘKF Pozořice</t>
  </si>
  <si>
    <t>Pozořice</t>
  </si>
  <si>
    <t>fara č.p. 13 v Pozořicích</t>
  </si>
  <si>
    <t>výměna a repase truhlářských prvků - oken fary II. NP</t>
  </si>
  <si>
    <t>ŘKF Veselá u Valašského Meziříčí</t>
  </si>
  <si>
    <t>Zašová, k.ú.Veselá u Val.Mez.</t>
  </si>
  <si>
    <t>fara s přihlelou branou ve Veselé u Valašského Meziříčí</t>
  </si>
  <si>
    <t>oprava střechy fary - odstranění havarijního stavu</t>
  </si>
  <si>
    <t>ŘKF Vlčovice</t>
  </si>
  <si>
    <t>kostel Všech svatých ve Vlčovicích</t>
  </si>
  <si>
    <t>restaurování vitráží kostela a sanace vlhkosti zdiva</t>
  </si>
  <si>
    <t>Landová Ludmila</t>
  </si>
  <si>
    <t>Dubenec</t>
  </si>
  <si>
    <t>zámek v Dubenci č.p. 1</t>
  </si>
  <si>
    <t>obnova - statické zajištění objektu - pokračování prací dle schválené PD</t>
  </si>
  <si>
    <t>Šmídová Miloslava</t>
  </si>
  <si>
    <t>Brenná</t>
  </si>
  <si>
    <t>venkovský dům, rejstř.č. ÚSKP 27742/5-2857</t>
  </si>
  <si>
    <t>obnova střešní krytiny venkovského domu</t>
  </si>
  <si>
    <t>Sojka Karel</t>
  </si>
  <si>
    <t>Vojetín</t>
  </si>
  <si>
    <t>býv. Myslivna s areálem č.p. 6</t>
  </si>
  <si>
    <t>obnova střešní krytiny bývalé myslivny</t>
  </si>
  <si>
    <t>Rýdlová Pavlína</t>
  </si>
  <si>
    <t>Svijany</t>
  </si>
  <si>
    <t>zámek č.p. 30</t>
  </si>
  <si>
    <t>restaurování okenních výplní v I. podlaží zámecké kaple</t>
  </si>
  <si>
    <t>Náboženská obec Církve československé husitské ve Frýdlantu v Čechách</t>
  </si>
  <si>
    <t>Frýdlant</t>
  </si>
  <si>
    <t>obnova interiérových maleb kostela (restaurování)</t>
  </si>
  <si>
    <t>Náboženská obec Církve československé husitské ve Velkém Vřešťově</t>
  </si>
  <si>
    <t>Hořice v Podkrkonoší</t>
  </si>
  <si>
    <t>synagoga</t>
  </si>
  <si>
    <t>vytvoření větracích kanálů, obnova části omítek, úprava podlahy</t>
  </si>
  <si>
    <t>ŘKF - děkanství Choceň</t>
  </si>
  <si>
    <t>Choceň</t>
  </si>
  <si>
    <t>fara, p.č. 216 a stavby na p.p.č. 241</t>
  </si>
  <si>
    <t>P o l o ž k a</t>
  </si>
  <si>
    <t>5225</t>
  </si>
  <si>
    <t>5229</t>
  </si>
  <si>
    <t>Transfery veřejn. rozpočtům územ. úrovně - kraje</t>
  </si>
  <si>
    <r>
      <t>Nýrsko</t>
    </r>
    <r>
      <rPr>
        <sz val="9"/>
        <rFont val="Arial"/>
        <family val="2"/>
      </rPr>
      <t xml:space="preserve"> (k.ú. Bystřice n.</t>
    </r>
    <r>
      <rPr>
        <sz val="10"/>
        <rFont val="Arial"/>
        <family val="2"/>
      </rPr>
      <t>Ú</t>
    </r>
    <r>
      <rPr>
        <sz val="9"/>
        <rFont val="Arial"/>
        <family val="2"/>
      </rPr>
      <t>hlavou)</t>
    </r>
  </si>
  <si>
    <t>dokončení opravy střechy nad presbyteriem a oprava střechy zákristie</t>
  </si>
  <si>
    <t>Pohořelice</t>
  </si>
  <si>
    <t>městský dům č.p. 79</t>
  </si>
  <si>
    <t>impregnace krovu a odvedení vlhkosti dvorní části domu</t>
  </si>
  <si>
    <t>Janda Martin</t>
  </si>
  <si>
    <t>Hrušová</t>
  </si>
  <si>
    <t>venkovská usedlost č.p. 10</t>
  </si>
  <si>
    <t>kompletní oprava ohradní zdi</t>
  </si>
  <si>
    <t>Společenství vlastníků Jarošova 1450/18</t>
  </si>
  <si>
    <t>dům Jarošova 1450/18</t>
  </si>
  <si>
    <t>Transfery nezisk. a pod. org. - nadace aj.</t>
  </si>
  <si>
    <t>Nadace SAPIRICON</t>
  </si>
  <si>
    <t>Liběšice (k.ú. Trnobrany)</t>
  </si>
  <si>
    <t>objekt bývalého hostince č.p. 34</t>
  </si>
  <si>
    <t>Transfery veřejn. rozpočtům územ. úrovně - obce</t>
  </si>
  <si>
    <t>Tachov</t>
  </si>
  <si>
    <t>Ústí n. Labem</t>
  </si>
  <si>
    <t>Ministerstvo kultury ČR</t>
  </si>
  <si>
    <t>Běžné výdaje</t>
  </si>
  <si>
    <t>Č. okresu</t>
  </si>
  <si>
    <t>Okres</t>
  </si>
  <si>
    <t>Transfer na (adresát)</t>
  </si>
  <si>
    <t>Místo</t>
  </si>
  <si>
    <t>Památka</t>
  </si>
  <si>
    <t>Účel</t>
  </si>
  <si>
    <t>poskytnuto</t>
  </si>
  <si>
    <t>v tis.Kč</t>
  </si>
  <si>
    <t>Transfery podnikatelským subjektům (fyzické osoby)</t>
  </si>
  <si>
    <t>Kladno</t>
  </si>
  <si>
    <t>Plechatý Ondřej</t>
  </si>
  <si>
    <t>Šlapanice v Čechách</t>
  </si>
  <si>
    <t>sýpka zvaná Čertův mlýn v Budenicích</t>
  </si>
  <si>
    <t>Kolín</t>
  </si>
  <si>
    <t>Hanušová Věra</t>
  </si>
  <si>
    <t>Klášterní Skalice</t>
  </si>
  <si>
    <t>areál kláštera</t>
  </si>
  <si>
    <t>Mladá Boleslav</t>
  </si>
  <si>
    <t>Kučera Jan</t>
  </si>
  <si>
    <t>Mnichovo Hradiště (k.ú. Sychrov n. Jizerou)</t>
  </si>
  <si>
    <t>areál zeměd. dvora v Hněvousicích (stodola p.p.č. 60/5)</t>
  </si>
  <si>
    <t>Praha-východ</t>
  </si>
  <si>
    <t>Linhartová Libuše</t>
  </si>
  <si>
    <t>Vyšehořovice</t>
  </si>
  <si>
    <t>tvrz. č.p. 10</t>
  </si>
  <si>
    <t>Písek</t>
  </si>
  <si>
    <t>Farní sbor Slezské církve evang.</t>
  </si>
  <si>
    <t>Orlová</t>
  </si>
  <si>
    <t>kostel Slezské církve evang.augsbur.</t>
  </si>
  <si>
    <t>oprava krovu věže kostela</t>
  </si>
  <si>
    <t>20.10.</t>
  </si>
  <si>
    <t>ŘKF Kvítkov</t>
  </si>
  <si>
    <t>Kvítkov, 470 01  Česká Lípa</t>
  </si>
  <si>
    <t>obnova střešní krytiny kostela vč. laťování</t>
  </si>
  <si>
    <t>ŘKF Mimoň</t>
  </si>
  <si>
    <t>Nádražní 106, 471 24 Mimoň</t>
  </si>
  <si>
    <t>socha sv. Floriána v kostele sv.Petra a Pavla</t>
  </si>
  <si>
    <t>restaurování sochy sv. Floriána</t>
  </si>
  <si>
    <t>ŘKF Bulhary</t>
  </si>
  <si>
    <t>Bulhary 93</t>
  </si>
  <si>
    <t>oprava a nátěr fasády kostela</t>
  </si>
  <si>
    <t>ŘKF u kostela sv.Václava, Mikulov</t>
  </si>
  <si>
    <t>křížová cesta a kaple Božího hrobu</t>
  </si>
  <si>
    <t>restaurování soch v kapli č. IV</t>
  </si>
  <si>
    <t>17.10.</t>
  </si>
  <si>
    <t>ŘKF Valeč u Hrotovic</t>
  </si>
  <si>
    <t>Valeč u Hrotovic</t>
  </si>
  <si>
    <t>celková obnova interiéru - statické zajištění, obnova vnitřních omítek, dlažeb, výmalby a izolací</t>
  </si>
  <si>
    <t>ŘKF Jinošov</t>
  </si>
  <si>
    <t>Jinošov</t>
  </si>
  <si>
    <t>kostel sv. Klimenta</t>
  </si>
  <si>
    <t>odvlhčení interiéru, obnova vnitřních omítek</t>
  </si>
  <si>
    <t>19.10.</t>
  </si>
  <si>
    <t>ŘKF Želetava</t>
  </si>
  <si>
    <t>Želetava 153</t>
  </si>
  <si>
    <t>socha sv. Jana Nepomuckého v areálu kostela sv. Michala</t>
  </si>
  <si>
    <t>celková obnova a restaurování</t>
  </si>
  <si>
    <t>ŘKF sv. Martina Strážnice</t>
  </si>
  <si>
    <t>Strážnice</t>
  </si>
  <si>
    <t>kaple sv. Rocha ve Strážnici</t>
  </si>
  <si>
    <t>obnova kaple spočívající v opravě zastřešení, omítek, zdiva a odvodnění - I. etapa</t>
  </si>
  <si>
    <t>ŘKF Železná Ruda</t>
  </si>
  <si>
    <t>Velhartice 15, 341 42  Kolinec</t>
  </si>
  <si>
    <t>kostel Panny Marie Pomocné</t>
  </si>
  <si>
    <t>dokončení obnovy vnějších omítek</t>
  </si>
  <si>
    <t>ŘKF Týnec nad Sázavou</t>
  </si>
  <si>
    <t>Týnec nad Sázavou</t>
  </si>
  <si>
    <t>kostel sv. Václava ve Václavicích</t>
  </si>
  <si>
    <t>obnova krovu a střechy nad presbytářem dle schválené PD</t>
  </si>
  <si>
    <t>ŘKF Ostrov</t>
  </si>
  <si>
    <t>Ostrov nad Ohří</t>
  </si>
  <si>
    <t>kostel sv. Petra a Pavla v Hroznětíně</t>
  </si>
  <si>
    <t>obnova střešního pláště dle schválené PD</t>
  </si>
  <si>
    <t>ŘKF Mariánské Lázně</t>
  </si>
  <si>
    <t>Mariánské Lázně</t>
  </si>
  <si>
    <t>kostel sv. Anny v obci Velká Hleďsebe</t>
  </si>
  <si>
    <t>obnova krovu, střešního pláště, vč. klempířských prvků - pokračování prací</t>
  </si>
  <si>
    <t xml:space="preserve">ŘKF Kralupy nad Vltavou </t>
  </si>
  <si>
    <t>Kralupy nad Vltavou</t>
  </si>
  <si>
    <t>centrální kříž na hřbitově ve Chvatěrubech</t>
  </si>
  <si>
    <t>restaurování dle schváleného restaurátorského záměru - pokračování</t>
  </si>
  <si>
    <t>18.10.</t>
  </si>
  <si>
    <t>ŘKF Hrádek</t>
  </si>
  <si>
    <t>Ctiboř 1, 258 01  Vlašim</t>
  </si>
  <si>
    <t>kostel sv. Matouše v Hrádku</t>
  </si>
  <si>
    <t>obnova fasády kostela - I. etapa</t>
  </si>
  <si>
    <t>Praskolesy</t>
  </si>
  <si>
    <t>kaple Panny Marie Loretánské v areálu kostela Nejsvětější Trojice v Hořovicích</t>
  </si>
  <si>
    <t>obnova krovu a střešní krytiny, včetně klempířských prvků - pokračování prací</t>
  </si>
  <si>
    <t>ŘKF - děkanství Hořice v Podkrkonoší</t>
  </si>
  <si>
    <t>Hořice</t>
  </si>
  <si>
    <t>kostel Nanebevzetí Panny Marie/Narození Panny Marie</t>
  </si>
  <si>
    <t>restaurování plastiky sv. Izidora a anděla (vlevo od obrazu) bočního oltáře sv. Anny</t>
  </si>
  <si>
    <t>ŘKF Bulovka</t>
  </si>
  <si>
    <t>Bulovka</t>
  </si>
  <si>
    <t>30.11.</t>
  </si>
  <si>
    <t>Bohemian outdoor sports, s.r.o.</t>
  </si>
  <si>
    <t>Jetřichovice</t>
  </si>
  <si>
    <t>lovecký zámeček Tokání - lovecké chaty č.p. 81</t>
  </si>
  <si>
    <t>Pardubice</t>
  </si>
  <si>
    <t>Svitavy</t>
  </si>
  <si>
    <t>Matana, Praha 1</t>
  </si>
  <si>
    <t>Týn n. Vlt. (k.ú. Koloděje n. Lužnicí)</t>
  </si>
  <si>
    <t>židovský hřbitov</t>
  </si>
  <si>
    <t>restaurování náhrobků - I. etapa</t>
  </si>
  <si>
    <t>Všemyslice</t>
  </si>
  <si>
    <t>židovský hřbitov v Neznašově</t>
  </si>
  <si>
    <t>ŘKF Žimutice</t>
  </si>
  <si>
    <t>Žimutice</t>
  </si>
  <si>
    <t>areál kostela sv. Martina</t>
  </si>
  <si>
    <t>obnova ohradní zdi - IV. etapa a další související práce</t>
  </si>
  <si>
    <t>ŘKF Kostelec n. Vltavou</t>
  </si>
  <si>
    <t>Kostelec n. Vltavou</t>
  </si>
  <si>
    <t>kostel Narození P. Marie</t>
  </si>
  <si>
    <t>restaurování bočního oltáře sv. J. nepomuckého - III. etapa a další související práce</t>
  </si>
  <si>
    <t>Obec Strážkovice</t>
  </si>
  <si>
    <t>kovárna č.p. 115</t>
  </si>
  <si>
    <t>obnova vnějších omítek, výměna střešní krytiny a klemp. prvků a další související práce</t>
  </si>
  <si>
    <t>Hluboká n. Vltavou</t>
  </si>
  <si>
    <t>restaurování náhrobků - III. etapa a další související práce</t>
  </si>
  <si>
    <t>ŘKF Květov</t>
  </si>
  <si>
    <t>Květov</t>
  </si>
  <si>
    <t>kostel sv. Jana Křtitele</t>
  </si>
  <si>
    <t>restaurování hlavního oltáře Křtu Páně - II. etapa a další související práce</t>
  </si>
  <si>
    <t>ŘKF Milevsko</t>
  </si>
  <si>
    <t>Milevsko</t>
  </si>
  <si>
    <t>kostel sv. Bartoloměje</t>
  </si>
  <si>
    <t>restaurování dekorativních nástěnných maleb a nástropní malby v presbytáři</t>
  </si>
  <si>
    <t>Sepekov</t>
  </si>
  <si>
    <t>Město Český Krumlov</t>
  </si>
  <si>
    <t>ZŠ T.G. Masaryka</t>
  </si>
  <si>
    <t>obnova střechy - II. etapa a další související práce</t>
  </si>
  <si>
    <t>Město Prachatice</t>
  </si>
  <si>
    <t>areál kostela sv. Petra a Pavla</t>
  </si>
  <si>
    <t>obnova 4. úseku hřbitovní zdi a další související práce</t>
  </si>
  <si>
    <t>objekt V.</t>
  </si>
  <si>
    <t>celková obnova a práce související</t>
  </si>
  <si>
    <t>Obec Údice</t>
  </si>
  <si>
    <t>sloup se sochou sv. Josefa</t>
  </si>
  <si>
    <t>restaurování a další související práce</t>
  </si>
  <si>
    <t>socha Piety</t>
  </si>
  <si>
    <t>Jirátová Hana Mgr.</t>
  </si>
  <si>
    <t>Milevsko (k.ú. Velká u M.)</t>
  </si>
  <si>
    <t>zemědělská usedlost č.p. 5</t>
  </si>
  <si>
    <t>Polom, Pardubice</t>
  </si>
  <si>
    <t>Trhová Kamenice                  (k.ú. Hluboká u T.K.)</t>
  </si>
  <si>
    <t>Obec Měcholupy</t>
  </si>
  <si>
    <t>k.ú Velká Černoc</t>
  </si>
  <si>
    <t>venkovská usedlost č.p.7</t>
  </si>
  <si>
    <t>obnova omítek, repase oken včetně nátěrů</t>
  </si>
  <si>
    <t>Obec Černousy</t>
  </si>
  <si>
    <t>Černousy</t>
  </si>
  <si>
    <t>oprava věžičky kaple</t>
  </si>
  <si>
    <t>Votrubová Anna</t>
  </si>
  <si>
    <t>fara č.p. 12</t>
  </si>
  <si>
    <t>obnova komínů, výměna oplechování, oken a vstupních dveří, obnova dřevěného štítu</t>
  </si>
  <si>
    <t>Podstatzká Marie</t>
  </si>
  <si>
    <t>Litenčice</t>
  </si>
  <si>
    <t>zámek Litenčice č.p. 1</t>
  </si>
  <si>
    <t>obnova truhlářských prvků spočívající ve výměně okenic na východním křídle hlavní budovy zámku</t>
  </si>
  <si>
    <t>ŘKF Pohled</t>
  </si>
  <si>
    <t>Pohled</t>
  </si>
  <si>
    <t>kaple Všech svatých u kostela sv. Ondřeje</t>
  </si>
  <si>
    <t>dokončení obnovy fasády s finálním nátěrem</t>
  </si>
  <si>
    <t>kostel sv. Anny</t>
  </si>
  <si>
    <t>obnova štukových prvků fasády</t>
  </si>
  <si>
    <t>ŘKF Horní Němčí</t>
  </si>
  <si>
    <t>Horní Němčí</t>
  </si>
  <si>
    <t>oprava kemenné ohradní zdi kolem kostela</t>
  </si>
  <si>
    <t>Obec Žichovice</t>
  </si>
  <si>
    <t>restaurování západních vstupních vrat</t>
  </si>
  <si>
    <t>Obec Hošťálková</t>
  </si>
  <si>
    <t>kompletní oprava kuchyně a světnice venkovské usedlosti vč. kachlových kamen a sporáku</t>
  </si>
  <si>
    <t>Obec Hovězí</t>
  </si>
  <si>
    <t>sousoší kalvárie na p.p.č. 1434/1</t>
  </si>
  <si>
    <t>restaurování pískovcového sousoší</t>
  </si>
  <si>
    <t>Vácha František</t>
  </si>
  <si>
    <t>Svatý Jan (k.ú. Drážkov)</t>
  </si>
  <si>
    <t>obytný dům v areálu venk. usedlosti Drážkov č.p. 10</t>
  </si>
  <si>
    <t>obnova fasády a oken - III. etapa</t>
  </si>
  <si>
    <t>Homola Miroslav</t>
  </si>
  <si>
    <t>Černíny (k.ú. Bahno)</t>
  </si>
  <si>
    <t>roubená stodola ve dvoře usedlosti č.p. 16</t>
  </si>
  <si>
    <t>obnova střechy a krovu stodoly</t>
  </si>
  <si>
    <t>Findeis Martin Mgr.A</t>
  </si>
  <si>
    <t>Štoky (k.ú. Smilov u Štoků)</t>
  </si>
  <si>
    <t>obnova omítek na části objektu, výměna klemp. prvků</t>
  </si>
  <si>
    <t>zemědělský dvůr č.p. 15</t>
  </si>
  <si>
    <t>kostel sv. Michala (14 kapliček bez č.p. (e.č. na p.p.č. 1057)</t>
  </si>
  <si>
    <t>Město Kunštát</t>
  </si>
  <si>
    <t>k.ú. Rudka u Kunštátu</t>
  </si>
  <si>
    <r>
      <t xml:space="preserve">kaple </t>
    </r>
    <r>
      <rPr>
        <sz val="9"/>
        <rFont val="Arial CE"/>
        <family val="0"/>
      </rPr>
      <t>sv. Floriána v Rudce u Kunštátu</t>
    </r>
  </si>
  <si>
    <t>celková obnova kaple spočívající v opravě omítek, truhl. a klemp. prvků</t>
  </si>
  <si>
    <t>Město Pohořelice</t>
  </si>
  <si>
    <t>k.ú. Smolín</t>
  </si>
  <si>
    <t>kříž u kaple sv. Cyrila a Metoděje ve Smolíně</t>
  </si>
  <si>
    <t>Obec Vranovice</t>
  </si>
  <si>
    <t>k.ú. Vranovice n. Svratkou</t>
  </si>
  <si>
    <t>kaple na p.p.č. 278</t>
  </si>
  <si>
    <t>obnova vnějšího pláště kaple - konzarvace pískovcových soch na fasádě</t>
  </si>
  <si>
    <t>Město Hustopeče</t>
  </si>
  <si>
    <t>k.ú. Hustopeče u Brna</t>
  </si>
  <si>
    <r>
      <t>sloup Nejsvětější Trojice</t>
    </r>
    <r>
      <rPr>
        <sz val="9"/>
        <rFont val="Arial CE"/>
        <family val="0"/>
      </rPr>
      <t xml:space="preserve"> na p.č. 81/1 </t>
    </r>
  </si>
  <si>
    <t>restaurování sloupu - II. etapa</t>
  </si>
  <si>
    <t>Obec Bohutice</t>
  </si>
  <si>
    <t>socha sv. J. Nepomuckého na p.p.č.33</t>
  </si>
  <si>
    <t>Obec Dobřínsko</t>
  </si>
  <si>
    <t>boží muka na p.p.č. 264</t>
  </si>
  <si>
    <t>restaurování božích muk</t>
  </si>
  <si>
    <t>Obec tavíkovice</t>
  </si>
  <si>
    <t>zvonice na p.p.č. 1101/10 st. 267</t>
  </si>
  <si>
    <t>celková obnova zvonice spočívající v opravě střechy, podlahy, truhl. a tesařských prvků a omítek</t>
  </si>
  <si>
    <t>Obec Trstěnice</t>
  </si>
  <si>
    <t>socha sv. J. Nepomuckého na p.p.č. 4093/1</t>
  </si>
  <si>
    <t>Obec Sobotín</t>
  </si>
  <si>
    <t>oprava hřbitovní zdi - I. etapa (východní část)</t>
  </si>
  <si>
    <t>Dotzauer Petr</t>
  </si>
  <si>
    <t>Stružná (k.ú. Žalmanov)</t>
  </si>
  <si>
    <t>fara v Žalmanově</t>
  </si>
  <si>
    <t>Město Trutnov</t>
  </si>
  <si>
    <t>oprava krovu, lokální výměna bednění, položení nové plechové krytiny, klemp. práce, obnova omítek, nátěr fasády, nátěry oken a dveří, položení dlažby, zhotovení kopií koového reliéfu P. Marie</t>
  </si>
  <si>
    <t>Jelínková Klementina Ing.</t>
  </si>
  <si>
    <t>Špindlerův Mlýn (k.ú. Přední Labská)</t>
  </si>
  <si>
    <t>venkovský dům č.p. 85</t>
  </si>
  <si>
    <t>obnova obv. pláště a štítu, nové výplně otvorů, nová podlaha a obnova stěn interiéru</t>
  </si>
  <si>
    <t>ŘKF Řevnice</t>
  </si>
  <si>
    <t>Karlík</t>
  </si>
  <si>
    <t>kostel sv. Prokopa a sv. Martina</t>
  </si>
  <si>
    <t>obnova střechy a související části obv. pláště vč. klemp. prvků</t>
  </si>
  <si>
    <t>ŘKF Jílové u Prahy</t>
  </si>
  <si>
    <t>Libeř</t>
  </si>
  <si>
    <t>obnova střechy věže kostela</t>
  </si>
  <si>
    <t>Řevnice</t>
  </si>
  <si>
    <t xml:space="preserve">kostel sv. Mořice </t>
  </si>
  <si>
    <t>obnova obv. pláště kostela - jižní části</t>
  </si>
  <si>
    <t>ŘKF Štěchovice</t>
  </si>
  <si>
    <t>Davle</t>
  </si>
  <si>
    <t>kaple Navštívení P. Marie</t>
  </si>
  <si>
    <t>obnova lucerny a střechy apsidy</t>
  </si>
  <si>
    <t>ŘKF Sedlčany</t>
  </si>
  <si>
    <t>Sedlčany</t>
  </si>
  <si>
    <t xml:space="preserve">kostel sv. Martina </t>
  </si>
  <si>
    <t>obnova střešní krytiny</t>
  </si>
  <si>
    <t>ŘKF Veliš u Vlašimi</t>
  </si>
  <si>
    <t>Jankov (k.ú. Čestín u Jakova)</t>
  </si>
  <si>
    <t>kostel sv. Vavřince v Dobřejovicích</t>
  </si>
  <si>
    <t>dokončení obnovy stropu vč. restaurování dle schv. restaurátorského návrhu</t>
  </si>
  <si>
    <t>Obec Kvasice</t>
  </si>
  <si>
    <t>oprava vnějších omítek kaple</t>
  </si>
  <si>
    <t>Chmelíková-Počepická T. Mgr.</t>
  </si>
  <si>
    <t>Neustupov (k.ú. Broumovice)</t>
  </si>
  <si>
    <t>zámek č. p. 1, Vlčkovice</t>
  </si>
  <si>
    <t>obnova východního štítu dle schv. PD - pokračování prací</t>
  </si>
  <si>
    <t>Smutná Lenka Ing.</t>
  </si>
  <si>
    <t>Zvěstov (k.ú. Libouň)</t>
  </si>
  <si>
    <t>obnova zdiva a fasády bývalé stáje v areálu zámku</t>
  </si>
  <si>
    <t>Vodňanská Hana</t>
  </si>
  <si>
    <t>Korova Hora</t>
  </si>
  <si>
    <t>obnova 16-ti ks oken</t>
  </si>
  <si>
    <t>Buřilová Eva</t>
  </si>
  <si>
    <t>Úpice</t>
  </si>
  <si>
    <t>venk. usedlost č.p. 46, st.p.č. 26</t>
  </si>
  <si>
    <t>výměna stropní konstrukce a roubení stěn (pokračování)</t>
  </si>
  <si>
    <t>ŘKF Krásná Hora n. Vltavou</t>
  </si>
  <si>
    <t>Krásná Hora n. Vltavou</t>
  </si>
  <si>
    <t>obnova fasády - pokračování prací</t>
  </si>
  <si>
    <t>ŘKF Svatý Jan</t>
  </si>
  <si>
    <t>Čihák Jaromír</t>
  </si>
  <si>
    <t>Všetaty u Rakovníka</t>
  </si>
  <si>
    <t>zámek Všetaty</t>
  </si>
  <si>
    <t>obnova 10 ks oken - pokračování obnovy</t>
  </si>
  <si>
    <t>Datel Jaroslav</t>
  </si>
  <si>
    <t>Vysoká u Mělníka</t>
  </si>
  <si>
    <t xml:space="preserve">dům č.p. 6, součást zeměd. dvora </t>
  </si>
  <si>
    <t>obnova fasády vč. obynovy oken - čelní a východní část objektu</t>
  </si>
  <si>
    <t>Řehák Dalibor</t>
  </si>
  <si>
    <t>Liběchov</t>
  </si>
  <si>
    <t>kaple sv. P. Marie</t>
  </si>
  <si>
    <t>obnova vnitřních a vnějších omítek, odvodnění, obnova oken a dveří - II. etapa</t>
  </si>
  <si>
    <t>Kučera Josef</t>
  </si>
  <si>
    <t>stodola p.p.č. 60/5, součást areálu zeměd. dvora v Hněvousiicích</t>
  </si>
  <si>
    <t>statické zajištění objektu - II. etapa</t>
  </si>
  <si>
    <t>Šimečková Jana</t>
  </si>
  <si>
    <t>Kněžmost (k.ú. Srbsko)</t>
  </si>
  <si>
    <t>venk. usedlost č.p. 3</t>
  </si>
  <si>
    <t>obnova podlah</t>
  </si>
  <si>
    <t>Štenclová Ludmila</t>
  </si>
  <si>
    <t>Opava-Předměstí</t>
  </si>
  <si>
    <t>měšťanský dům tzv, Altův dům v Ochranově ul. č.p. 450/7</t>
  </si>
  <si>
    <t>obnova vnějšího pláště spočívající v opravě fasády</t>
  </si>
  <si>
    <t>Svatý Jan (k.ú. Skrýšov u S.J.)</t>
  </si>
  <si>
    <t>kostel sv. Jana Nepomuckého</t>
  </si>
  <si>
    <t>obnova nátěru šindelové krytiny věže</t>
  </si>
  <si>
    <t>ŘKF Lučany n. Nisou</t>
  </si>
  <si>
    <t>Lučany n. Nisou</t>
  </si>
  <si>
    <t>1.12.</t>
  </si>
  <si>
    <t>obnova konstrukce střechy a statické zajištění jihozápadní části hospodářského dvora dle schválené PD</t>
  </si>
  <si>
    <t>zřícenina hradu Doubravská hora</t>
  </si>
  <si>
    <t>výměna 5-ti ks oken, střešní krytiny a klemp. prvků</t>
  </si>
  <si>
    <t>ŘKF Habry</t>
  </si>
  <si>
    <t>Tis (k.ú. Kněž)</t>
  </si>
  <si>
    <t>obnova vnitřních omítek s finální výmalbou, vybourání betonové podlahy a výměna vstupních dveří</t>
  </si>
  <si>
    <t>ŘKF Šlapanov</t>
  </si>
  <si>
    <t>Šlapanov</t>
  </si>
  <si>
    <t>obnova zdiva a vnějšího pláště věže</t>
  </si>
  <si>
    <t>ŘKF Stařeč</t>
  </si>
  <si>
    <t>Stařeč</t>
  </si>
  <si>
    <t>kostel sv. jakuba Staršího</t>
  </si>
  <si>
    <t>dokončení obnovy fasády - východní strany</t>
  </si>
  <si>
    <t>Město Velké Meziříčí</t>
  </si>
  <si>
    <t>poklona P. Marie a kaplička Bolestné P. Marie</t>
  </si>
  <si>
    <t>sanace vlhkosti, obnova omítek a nátěrů</t>
  </si>
  <si>
    <t>ŘKF Slaný</t>
  </si>
  <si>
    <t>Slaný</t>
  </si>
  <si>
    <t>obnova střechy kostela - pokračování prací (II. etapa)</t>
  </si>
  <si>
    <t>ŘKF Zlonice</t>
  </si>
  <si>
    <t>Klobuky (k.ú. Páleček)</t>
  </si>
  <si>
    <t>areál kostela Navštívení P. Marie v Pálečku</t>
  </si>
  <si>
    <t>ŘKF Bohdaneč u Zbraslavic</t>
  </si>
  <si>
    <t>Třebětín</t>
  </si>
  <si>
    <t>zemědělská usedlost č.p. 53</t>
  </si>
  <si>
    <t>obnova oken</t>
  </si>
  <si>
    <t>pivovar - soubor staveb č.p. 619</t>
  </si>
  <si>
    <t>Chýlek Stanislav Ing.</t>
  </si>
  <si>
    <t>dům č.p. 49</t>
  </si>
  <si>
    <t>Kantorík Ondřej</t>
  </si>
  <si>
    <t>venkovská usedlopst č.p. 152</t>
  </si>
  <si>
    <t>oprava jižní fasády usedlosti</t>
  </si>
  <si>
    <t>Hanák Petr Ing.</t>
  </si>
  <si>
    <t>k.ú. Ubušín</t>
  </si>
  <si>
    <t>venkovská usedlost č.p. 17</t>
  </si>
  <si>
    <t>obnova dřevěných příček, výměna a nátěr dveří</t>
  </si>
  <si>
    <t>Katschnerová Karla</t>
  </si>
  <si>
    <t>k.ú. Dobřenice</t>
  </si>
  <si>
    <t>zámek .p. 7</t>
  </si>
  <si>
    <t>restaurování 2 ks papírových tapet ze zámku Dobřenice</t>
  </si>
  <si>
    <t>Reumann Michael Ing.</t>
  </si>
  <si>
    <t>Lázně Bělohrad</t>
  </si>
  <si>
    <t>ven. dům Wagnerova chalupa č.p. 201</t>
  </si>
  <si>
    <t>rekonstrukce oken a dveří, částečné nahrazení replikami</t>
  </si>
  <si>
    <t>Farní sbor Českobratrské církve evangelické v Podbořanech</t>
  </si>
  <si>
    <t>k.ú. Oráčov</t>
  </si>
  <si>
    <t>obnova čelní fasády kostela, obnova 6 ks dveří a pokračování prací na odvodnění</t>
  </si>
  <si>
    <t>evangelický kostel v Oráčově</t>
  </si>
  <si>
    <t>ŘKF Brandýs nad Labem</t>
  </si>
  <si>
    <t>Svémyslice</t>
  </si>
  <si>
    <t xml:space="preserve">obnova krovu, střešní krytiny a klempířských prvků </t>
  </si>
  <si>
    <t>ŘKF Dobříš</t>
  </si>
  <si>
    <t>kostel Nejsvětější  Trojice</t>
  </si>
  <si>
    <t>opbnova střešní krytiny</t>
  </si>
  <si>
    <t>ŘKF Karlovy Vary - Stará Role</t>
  </si>
  <si>
    <t>Sedlec u Karlových Var</t>
  </si>
  <si>
    <t>obnova pláště ,alé věže - sanktusníku kostela</t>
  </si>
  <si>
    <t>ŘKF děkanství Česká Třebová</t>
  </si>
  <si>
    <t>Semanín</t>
  </si>
  <si>
    <t>výměna pískovcové dlažby v kostele</t>
  </si>
  <si>
    <t xml:space="preserve">ŘKF Bavorov </t>
  </si>
  <si>
    <t>Blanice, obec Bavorov</t>
  </si>
  <si>
    <t>obnova krovů a výměna střešní krytiny nad sakristií a vchodem, obnova fasády</t>
  </si>
  <si>
    <t>ŘKF Pošná</t>
  </si>
  <si>
    <t>Pošná</t>
  </si>
  <si>
    <t>kostel Sv. Bartoloměje</t>
  </si>
  <si>
    <t>obnova sanktusníku</t>
  </si>
  <si>
    <t>ŘKF děkanství Broumov</t>
  </si>
  <si>
    <t>Heřmánkovice</t>
  </si>
  <si>
    <t>pokračování obnovy poškozeného stropu lodi kostela, rozebrání podlahy, výměna trámů</t>
  </si>
  <si>
    <t>Matana a.s.</t>
  </si>
  <si>
    <t>Tučapy u Soběslavi</t>
  </si>
  <si>
    <t>21.11.</t>
  </si>
  <si>
    <t>truhlářská obnova souboru 17 ks oken a 1 ks balkonových dveří průčelí do ulice U Lázní</t>
  </si>
  <si>
    <t>restaurování kamenného portálu - II. Etapa</t>
  </si>
  <si>
    <t>odvlhčení, obnova omítek</t>
  </si>
  <si>
    <t>obnova vazného a stropního trámu tvrze včetně povrchových úprav</t>
  </si>
  <si>
    <t>oprava dřevěného schodiště ze sakristie do oratoře v kostele vč. zednických prací</t>
  </si>
  <si>
    <t>ŘKF Břidličná</t>
  </si>
  <si>
    <t>Břidličná (k.ú. Albrechtice u Rýmařova)</t>
  </si>
  <si>
    <t xml:space="preserve">kostel Nejsvětější Trojice v Albrechticích </t>
  </si>
  <si>
    <t>obnova střechy kostela spočívající v opravě klemp. prvků na severní straně kostela</t>
  </si>
  <si>
    <t>Město Zbýšov</t>
  </si>
  <si>
    <t>k.ú. Zbýšov u Oslavan</t>
  </si>
  <si>
    <t>k.ú. Zdislavice</t>
  </si>
  <si>
    <t xml:space="preserve">těžní věž hlubinného uhelného dolu Simson </t>
  </si>
  <si>
    <t>oprava vnitřních zděných konstrukcí a povrchů - I. etapa</t>
  </si>
  <si>
    <t>Město Židlochovice</t>
  </si>
  <si>
    <t>radnice č.p. 100</t>
  </si>
  <si>
    <t>stavební úpravy jižní a východní stěny radnice</t>
  </si>
  <si>
    <t>Salát Oldřich Mgr.</t>
  </si>
  <si>
    <t>měšťanský dům č.p. 127</t>
  </si>
  <si>
    <t>obnova čelní fasády 1. patra vč. truhl. a klemp. prvků</t>
  </si>
  <si>
    <t>Pavlovský Michael Ing.</t>
  </si>
  <si>
    <t>Slatina u Jevišovic</t>
  </si>
  <si>
    <t>areál zámku č.p. 1 ve Slatině</t>
  </si>
  <si>
    <t>obnova hlavní budovy zámku a hosp. budovy spočívyjící v opravě střechy, statickém zajištění a opravě podlah a truhl. prvků</t>
  </si>
  <si>
    <t>Snášel Lukáš</t>
  </si>
  <si>
    <t>Sanice na hané (k.ú. Odrlice)</t>
  </si>
  <si>
    <t>venk. usedlost č.p. 6</t>
  </si>
  <si>
    <t>restaurování kamenných sloupů arkády</t>
  </si>
  <si>
    <t>Pivarč Anton</t>
  </si>
  <si>
    <t>Hranice</t>
  </si>
  <si>
    <t>restaurování sgrafitových omítek</t>
  </si>
  <si>
    <t>Lupač Jan</t>
  </si>
  <si>
    <t>Nový Jimramov</t>
  </si>
  <si>
    <t>venk. usedlost č.p. 34</t>
  </si>
  <si>
    <t>obnova zadní části usedlsoti</t>
  </si>
  <si>
    <t>Nekvinda Vladimír</t>
  </si>
  <si>
    <t>Javorek</t>
  </si>
  <si>
    <t>venk. usedlost č.p. 21</t>
  </si>
  <si>
    <t>obnova konstrukce krovu a výměna střešní krytiny a klemp. prvků na hospodářské budově</t>
  </si>
  <si>
    <t>Číhal Vít Ing.</t>
  </si>
  <si>
    <t>Křelov - Břuchotín</t>
  </si>
  <si>
    <t>předsunuté opevnění - Hlavní val Fortu XVII Křelov</t>
  </si>
  <si>
    <t>obnova hliněné střechy levé části hlavního valu</t>
  </si>
  <si>
    <t>Stratil Stanislav</t>
  </si>
  <si>
    <t>Olomouc (k.ú. Nová Ulice)</t>
  </si>
  <si>
    <t>měšťanský dům č.p. 250</t>
  </si>
  <si>
    <t>oprava fasády západní strany domu</t>
  </si>
  <si>
    <t>Novoveský okrašlovací spolek</t>
  </si>
  <si>
    <t>Nová Ves n. Nisou</t>
  </si>
  <si>
    <t>restaurování kovového křížku a rekonstrukce kamenného podstavce</t>
  </si>
  <si>
    <t>Střítež</t>
  </si>
  <si>
    <t>obnova a postavení spadlých náhrobků</t>
  </si>
  <si>
    <t>ŘKF Polná</t>
  </si>
  <si>
    <t>ohradní zdi hřbitova u kostela sv. Barbory</t>
  </si>
  <si>
    <t>Polná</t>
  </si>
  <si>
    <t>obnova omítek vč. parapetu a nátěru</t>
  </si>
  <si>
    <t>Židovská obec Brno</t>
  </si>
  <si>
    <t>Puklice</t>
  </si>
  <si>
    <t>Horní Cerekev</t>
  </si>
  <si>
    <t>obnova ohradní zdi</t>
  </si>
  <si>
    <t>ŘKF Obyčtov</t>
  </si>
  <si>
    <t>Obyčtov</t>
  </si>
  <si>
    <t>obnova fasády věže - očištění omítky, lokální vyspravení, nátěr a další související práce</t>
  </si>
  <si>
    <t>ŘKF Ostrov n. Oslavou</t>
  </si>
  <si>
    <t>Ostrov n. Oslavou</t>
  </si>
  <si>
    <t>ŘKF Kraslice</t>
  </si>
  <si>
    <t>Kraslice</t>
  </si>
  <si>
    <t>kostel Božího Těla</t>
  </si>
  <si>
    <t>obnova střešního pláště vč. souvisejících oprav krovu - pokračování prací</t>
  </si>
  <si>
    <t>Město Bavorov</t>
  </si>
  <si>
    <t>boží muka</t>
  </si>
  <si>
    <t>k.ú. Čichtice</t>
  </si>
  <si>
    <t>celková obnova</t>
  </si>
  <si>
    <t>Městys Drnholec</t>
  </si>
  <si>
    <t>sloup - pylon na p.p.č. 551/1</t>
  </si>
  <si>
    <t>restaurování pylonu</t>
  </si>
  <si>
    <t>Obec Dolní Bojanovice</t>
  </si>
  <si>
    <t>venkovský dům č.p. 217</t>
  </si>
  <si>
    <t>celkové obnova domu - I. etapa</t>
  </si>
  <si>
    <t>Obec Ratíškovice</t>
  </si>
  <si>
    <t>socha sv. Jana Nepomuckého na p.p.č. 564/1 v ul. Séčka</t>
  </si>
  <si>
    <t>Městys Mikulovice</t>
  </si>
  <si>
    <t>sýpka č.p. 144</t>
  </si>
  <si>
    <t>obnova střešního pláště spočívající v opravě krovu, výměně střešní krytiny a klemp. prvků</t>
  </si>
  <si>
    <t>Obec Tvořihráz</t>
  </si>
  <si>
    <t>zámeček č.p. 1</t>
  </si>
  <si>
    <t>oprava střechy hospodářského objektu - I. etapa</t>
  </si>
  <si>
    <t>Obec Huzová</t>
  </si>
  <si>
    <t>kamenný kříž s balustrádou při kostele sv. Jiljí</t>
  </si>
  <si>
    <t>restaurování kříže - I. etapa</t>
  </si>
  <si>
    <t>Obec Norberčany</t>
  </si>
  <si>
    <r>
      <t xml:space="preserve">socha sv. J. Nepomuckého a kamenný kříž při kapli </t>
    </r>
    <r>
      <rPr>
        <sz val="9"/>
        <rFont val="Arial CE"/>
        <family val="0"/>
      </rPr>
      <t>Narození P. M.</t>
    </r>
  </si>
  <si>
    <t>restaurování sochy a kříže - I. etapa</t>
  </si>
  <si>
    <t>Obec Hrobice na Moravě</t>
  </si>
  <si>
    <t xml:space="preserve">zvonice </t>
  </si>
  <si>
    <t>obnova zvonice spočívající v opravě vnějšího pláště vč. truhl. a klemp. prvků a schodiště</t>
  </si>
  <si>
    <t>Slavonice</t>
  </si>
  <si>
    <t>zájezdní hostinec č.p. 58</t>
  </si>
  <si>
    <t>obnova ohradní zdi vč. oplechování</t>
  </si>
  <si>
    <t>ŘKF Kostelec na Hané</t>
  </si>
  <si>
    <t>Stařechovice</t>
  </si>
  <si>
    <t>ŘKF Vtelno u Mostu</t>
  </si>
  <si>
    <t>areál fary č.p. 1</t>
  </si>
  <si>
    <t>ŘKF Zhoř u Jihlavy</t>
  </si>
  <si>
    <t>Zhoř</t>
  </si>
  <si>
    <t>odvlhčení a obnova severní kaple</t>
  </si>
  <si>
    <t>Město Světlá nad Sázavou</t>
  </si>
  <si>
    <t>Světlá nad Sázavou</t>
  </si>
  <si>
    <t>růžový altán u zámku č.p. 1</t>
  </si>
  <si>
    <t>obnova ocelové konstrukce včetně nátěru</t>
  </si>
  <si>
    <t>Městys Chodová Planá</t>
  </si>
  <si>
    <t>kaple Korunování Panny Marie</t>
  </si>
  <si>
    <t>obnova vnitřních a vnějších omítek a krovu, výměna střešní krytiny, obnova okenních výplní a dlažby</t>
  </si>
  <si>
    <t>Fliedr Miroslav</t>
  </si>
  <si>
    <t>Staré Hradiště</t>
  </si>
  <si>
    <t>sýpka, rejstř.č. ÚSKP 25112/6-2151</t>
  </si>
  <si>
    <t>Modlová Hana</t>
  </si>
  <si>
    <t>Dlouhá Brtnice</t>
  </si>
  <si>
    <t>venkovská usedlost č.p. 20</t>
  </si>
  <si>
    <t>obnova světničky za kuchyní - odvlhčení, obnova zdiva, tesařských prvků, podlah, omítek a maleb</t>
  </si>
  <si>
    <t>ŘKF Hustopeče n. Bečvou</t>
  </si>
  <si>
    <t>Hustopeče n. Bečvou</t>
  </si>
  <si>
    <t>Personam, s.r.o.</t>
  </si>
  <si>
    <t>Chotěšov</t>
  </si>
  <si>
    <t>rybárna č.p. 61</t>
  </si>
  <si>
    <t>obnova omítek a podlah</t>
  </si>
  <si>
    <t>k.ú. Milotice u Kyjova</t>
  </si>
  <si>
    <t>socha P. Marie Immaculaty</t>
  </si>
  <si>
    <t>obnova a restaurování sochy - I. etapa</t>
  </si>
  <si>
    <t>obnova vitrážových oken zámecké kaple</t>
  </si>
  <si>
    <t>Říha Karel Ing.</t>
  </si>
  <si>
    <t>Zlámanec</t>
  </si>
  <si>
    <t>venkovská usedlost č.p. 37</t>
  </si>
  <si>
    <t>statické zajištění usedlosti - I. etapa</t>
  </si>
  <si>
    <t>ŘKF Rataje u Kroměříže</t>
  </si>
  <si>
    <t>Rataje u Kroměříže</t>
  </si>
  <si>
    <t>restaurování vitráže s motive sv. Petra a Pavla</t>
  </si>
  <si>
    <t>ŘKF Tuchoměřice</t>
  </si>
  <si>
    <t>Středokluky</t>
  </si>
  <si>
    <t>areál ksotela sv. Prokopa a kaple sv. Kříže</t>
  </si>
  <si>
    <t>obnova vstupních dveří do areálu, kostela a kaple</t>
  </si>
  <si>
    <t>ŘKF Kolín</t>
  </si>
  <si>
    <t>kostel sv. Víta</t>
  </si>
  <si>
    <t>obnova střešní krytiny presbyteria a sakristie vč. souvisejících prací tesařských, klempířských a zednických - dokončení</t>
  </si>
  <si>
    <t>ŘKF Kostelec n. Černými Lesy</t>
  </si>
  <si>
    <t>obnova střechy - výměna střešní krytiny, klempířské prvky a oprava krovu</t>
  </si>
  <si>
    <t>ŘKF Kunín</t>
  </si>
  <si>
    <t>Kunín</t>
  </si>
  <si>
    <t>restaurování bočního oltáře</t>
  </si>
  <si>
    <t>obnova věže u kostela spočívající ve statickém zajištění</t>
  </si>
  <si>
    <r>
      <t>Farní sbor Českobratrské církve</t>
    </r>
    <r>
      <rPr>
        <sz val="9"/>
        <rFont val="Arial CE"/>
        <family val="0"/>
      </rPr>
      <t xml:space="preserve"> </t>
    </r>
    <r>
      <rPr>
        <sz val="10"/>
        <rFont val="Arial CE"/>
        <family val="0"/>
      </rPr>
      <t>evangelické</t>
    </r>
    <r>
      <rPr>
        <sz val="9"/>
        <rFont val="Arial CE"/>
        <family val="0"/>
      </rPr>
      <t xml:space="preserve"> v Hranicích na Moravě</t>
    </r>
  </si>
  <si>
    <t>Hranice na Moravě</t>
  </si>
  <si>
    <t>Město Mladá Vožice</t>
  </si>
  <si>
    <t>obnova opěrné zdi ochozu, omítky klenby nad kůrem a dřevěného vybavení kůru</t>
  </si>
  <si>
    <t>zvonice č.p. 22</t>
  </si>
  <si>
    <t>odvodnění základů a obnova omítek do výšky 2 m</t>
  </si>
  <si>
    <t>Obec Přívětice</t>
  </si>
  <si>
    <t>výměna střešní krytiny a klemp. prvků</t>
  </si>
  <si>
    <t>Statutární město Brno</t>
  </si>
  <si>
    <t>k.ú. Bohunice</t>
  </si>
  <si>
    <t>socha sv. Inocence</t>
  </si>
  <si>
    <t>Město Ivanovice na Hané</t>
  </si>
  <si>
    <t>socha P. Marie Bolestné</t>
  </si>
  <si>
    <t>Město Rousínov</t>
  </si>
  <si>
    <t>kaple se sochou sv. J.Nepomuckého ve Vítkovicích</t>
  </si>
  <si>
    <t>obnova zvonice spočívající v opravě střechy vč. klemp. prvků, opravě truhlářských prvků, opravě omítek a podlah</t>
  </si>
  <si>
    <t>kostel českobratrský (bývalá solnice) na Šromotově náměstí č.p. 791</t>
  </si>
  <si>
    <t>sanace zdiva kostela - I. etapa</t>
  </si>
  <si>
    <t>Město Brtnice</t>
  </si>
  <si>
    <t>horní hřbitov</t>
  </si>
  <si>
    <t>obnova východní části ohradní zdi</t>
  </si>
  <si>
    <t>Městys Kamenice</t>
  </si>
  <si>
    <t>Kostelec n. Labem</t>
  </si>
  <si>
    <t>restaurování náhrobků - pokračování prací</t>
  </si>
  <si>
    <t>ŘKF Městec Králové</t>
  </si>
  <si>
    <t>Chotěšice</t>
  </si>
  <si>
    <t>areál kostela Rozeslání sv. Apoštolů</t>
  </si>
  <si>
    <t>obnova ohradní zdi - IV. etapa</t>
  </si>
  <si>
    <t>Město Vlašim</t>
  </si>
  <si>
    <t xml:space="preserve">kaple P. Marie v areálu Lorety </t>
  </si>
  <si>
    <t>k.ú. Bolinka u Vlašimi</t>
  </si>
  <si>
    <t>restaurování kamenných prvků fasády</t>
  </si>
  <si>
    <t>obnova sgrafitové fasády</t>
  </si>
  <si>
    <t>Město Humpolec</t>
  </si>
  <si>
    <t>tvrz č.p. 20</t>
  </si>
  <si>
    <t>městský dům č.p. 338</t>
  </si>
  <si>
    <t>obnova omítek, dřevěných stropů, podlah, truhl. konstrukcí, nátěr střešního pláště a omítky soklu - 2. et.</t>
  </si>
  <si>
    <t>dokončení obnovy spodní části východní stěny renesančního paláce a navazující hradby, 1. fáze stabilizace a přezdění severní hradby</t>
  </si>
  <si>
    <t>Město Pelhřimov</t>
  </si>
  <si>
    <t>zřícenina hradu Orlík (Rozkoš u Humpolce)</t>
  </si>
  <si>
    <t>restaurování kazatelny - I. etapa</t>
  </si>
  <si>
    <t>Obec Bouzov</t>
  </si>
  <si>
    <t>sousoší Kalvárie na p.p.č. 294/11 při kapli Nejsvětější Trojice v Hvozdečku</t>
  </si>
  <si>
    <t>restaurování sousoší</t>
  </si>
  <si>
    <t>Obec Dobromilice</t>
  </si>
  <si>
    <t>pohřební kaple Bukuwků</t>
  </si>
  <si>
    <t>obnova střešního pláště spočívající v opravě krovu a výměně střešní krytiny vč. klemp. prvků</t>
  </si>
  <si>
    <t>Stránský Jaroslav RSDr.</t>
  </si>
  <si>
    <t>venk. usedlost č.p. 77</t>
  </si>
  <si>
    <t>Heřmanov (k.ú. Heřmanov)</t>
  </si>
  <si>
    <t>obnova krovů, dřevěných prvků hrázdění, omítek a nátěrů, komínů a vstupních schodů</t>
  </si>
  <si>
    <t>Schön Jan RNDr.</t>
  </si>
  <si>
    <t>Rádlo</t>
  </si>
  <si>
    <t>venk. usedlost Vejprty č.e. 48 (dříve č.p. 248), p.č. 1168</t>
  </si>
  <si>
    <t>ŘKF Malonty</t>
  </si>
  <si>
    <t>Malonty</t>
  </si>
  <si>
    <t>statické zajištění klenby v jihovýchodním nároží - I. etapa</t>
  </si>
  <si>
    <t>ŘKF Dražice</t>
  </si>
  <si>
    <t>Dražice</t>
  </si>
  <si>
    <t>obnova fasády a klemp. prvků - I. etapa</t>
  </si>
  <si>
    <t>ŘKF Hroby</t>
  </si>
  <si>
    <t>kostel sv. Markéty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</si>
</sst>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#,##0.000"/>
    <numFmt numFmtId="166" formatCode="dd/mm/yy;@"/>
    <numFmt numFmtId="167" formatCode="d/m;@"/>
  </numFmts>
  <fonts count="15">
    <font>
      <sz val="10"/>
      <name val="Arial CE"/>
      <family val="0"/>
    </font>
    <font>
      <sz val="9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E"/>
      <family val="0"/>
    </font>
    <font>
      <b/>
      <sz val="12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 CE"/>
      <family val="2"/>
    </font>
    <font>
      <u val="single"/>
      <sz val="10"/>
      <name val="Arial CE"/>
      <family val="0"/>
    </font>
    <font>
      <sz val="8"/>
      <name val="Arial CE"/>
      <family val="0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164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top" wrapText="1"/>
    </xf>
    <xf numFmtId="1" fontId="7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165" fontId="7" fillId="2" borderId="8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left" vertical="top"/>
    </xf>
    <xf numFmtId="0" fontId="10" fillId="0" borderId="5" xfId="0" applyFont="1" applyFill="1" applyBorder="1" applyAlignment="1">
      <alignment vertical="top" wrapText="1"/>
    </xf>
    <xf numFmtId="164" fontId="1" fillId="0" borderId="0" xfId="0" applyNumberFormat="1" applyFont="1" applyBorder="1" applyAlignment="1">
      <alignment horizontal="left" vertical="top"/>
    </xf>
    <xf numFmtId="0" fontId="0" fillId="0" borderId="0" xfId="0" applyFont="1" applyFill="1" applyBorder="1" applyAlignment="1">
      <alignment/>
    </xf>
    <xf numFmtId="49" fontId="10" fillId="0" borderId="5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0" fillId="0" borderId="0" xfId="0" applyFont="1" applyBorder="1" applyAlignment="1">
      <alignment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2" borderId="0" xfId="0" applyFont="1" applyFill="1" applyAlignment="1">
      <alignment/>
    </xf>
    <xf numFmtId="1" fontId="4" fillId="0" borderId="15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1" fontId="4" fillId="0" borderId="18" xfId="0" applyNumberFormat="1" applyFont="1" applyBorder="1" applyAlignment="1">
      <alignment horizontal="center" vertical="top"/>
    </xf>
    <xf numFmtId="1" fontId="4" fillId="0" borderId="19" xfId="0" applyNumberFormat="1" applyFont="1" applyBorder="1" applyAlignment="1">
      <alignment horizontal="center" vertical="top"/>
    </xf>
    <xf numFmtId="1" fontId="4" fillId="0" borderId="20" xfId="0" applyNumberFormat="1" applyFont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65" fontId="0" fillId="0" borderId="21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 vertical="top"/>
    </xf>
    <xf numFmtId="165" fontId="0" fillId="0" borderId="21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center" vertical="top"/>
    </xf>
    <xf numFmtId="165" fontId="7" fillId="0" borderId="21" xfId="0" applyNumberFormat="1" applyFont="1" applyFill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" fontId="0" fillId="0" borderId="18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vertical="top" wrapText="1"/>
    </xf>
    <xf numFmtId="4" fontId="7" fillId="0" borderId="9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165" fontId="7" fillId="0" borderId="24" xfId="0" applyNumberFormat="1" applyFont="1" applyFill="1" applyBorder="1" applyAlignment="1">
      <alignment horizontal="right"/>
    </xf>
    <xf numFmtId="165" fontId="14" fillId="0" borderId="24" xfId="0" applyNumberFormat="1" applyFont="1" applyFill="1" applyBorder="1" applyAlignment="1">
      <alignment/>
    </xf>
    <xf numFmtId="164" fontId="1" fillId="0" borderId="0" xfId="0" applyNumberFormat="1" applyFont="1" applyFill="1" applyAlignment="1">
      <alignment horizontal="left" vertical="top"/>
    </xf>
    <xf numFmtId="0" fontId="3" fillId="0" borderId="1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5" fontId="7" fillId="0" borderId="25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165" fontId="7" fillId="0" borderId="22" xfId="0" applyNumberFormat="1" applyFont="1" applyFill="1" applyBorder="1" applyAlignment="1">
      <alignment/>
    </xf>
    <xf numFmtId="0" fontId="3" fillId="3" borderId="9" xfId="0" applyFont="1" applyFill="1" applyBorder="1" applyAlignment="1">
      <alignment vertical="top" wrapText="1"/>
    </xf>
    <xf numFmtId="0" fontId="9" fillId="3" borderId="10" xfId="0" applyFont="1" applyFill="1" applyBorder="1" applyAlignment="1">
      <alignment vertical="top" wrapText="1"/>
    </xf>
    <xf numFmtId="165" fontId="7" fillId="3" borderId="24" xfId="0" applyNumberFormat="1" applyFont="1" applyFill="1" applyBorder="1" applyAlignment="1">
      <alignment/>
    </xf>
    <xf numFmtId="0" fontId="7" fillId="4" borderId="9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165" fontId="7" fillId="4" borderId="24" xfId="0" applyNumberFormat="1" applyFont="1" applyFill="1" applyBorder="1" applyAlignment="1">
      <alignment/>
    </xf>
    <xf numFmtId="0" fontId="11" fillId="0" borderId="26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right" vertical="top" wrapText="1"/>
    </xf>
    <xf numFmtId="0" fontId="0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vertical="top" wrapText="1"/>
    </xf>
    <xf numFmtId="165" fontId="0" fillId="4" borderId="24" xfId="0" applyNumberFormat="1" applyFont="1" applyFill="1" applyBorder="1" applyAlignment="1">
      <alignment/>
    </xf>
    <xf numFmtId="0" fontId="11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65" fontId="7" fillId="0" borderId="24" xfId="0" applyNumberFormat="1" applyFont="1" applyFill="1" applyBorder="1" applyAlignment="1">
      <alignment/>
    </xf>
    <xf numFmtId="0" fontId="4" fillId="0" borderId="17" xfId="0" applyFont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7" fillId="4" borderId="9" xfId="0" applyFont="1" applyFill="1" applyBorder="1" applyAlignment="1">
      <alignment vertical="top"/>
    </xf>
    <xf numFmtId="0" fontId="7" fillId="0" borderId="9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4" borderId="9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9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14" fillId="0" borderId="9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1" fontId="0" fillId="0" borderId="27" xfId="0" applyNumberFormat="1" applyFont="1" applyBorder="1" applyAlignment="1">
      <alignment horizontal="center" vertical="top"/>
    </xf>
    <xf numFmtId="165" fontId="4" fillId="0" borderId="28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2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165" fontId="4" fillId="0" borderId="21" xfId="0" applyNumberFormat="1" applyFont="1" applyFill="1" applyBorder="1" applyAlignment="1">
      <alignment/>
    </xf>
    <xf numFmtId="1" fontId="0" fillId="0" borderId="18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/>
    </xf>
    <xf numFmtId="0" fontId="11" fillId="0" borderId="26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7"/>
  <sheetViews>
    <sheetView tabSelected="1" view="pageBreakPreview" zoomScale="75" zoomScaleNormal="75" zoomScaleSheetLayoutView="75" workbookViewId="0" topLeftCell="B1">
      <selection activeCell="A1" sqref="A1:A16384"/>
    </sheetView>
  </sheetViews>
  <sheetFormatPr defaultColWidth="9.00390625" defaultRowHeight="12.75"/>
  <cols>
    <col min="1" max="1" width="5.875" style="1" hidden="1" customWidth="1"/>
    <col min="2" max="2" width="9.00390625" style="70" customWidth="1"/>
    <col min="3" max="3" width="19.375" style="71" customWidth="1"/>
    <col min="4" max="4" width="31.75390625" style="72" customWidth="1"/>
    <col min="5" max="5" width="29.125" style="72" customWidth="1"/>
    <col min="6" max="6" width="33.00390625" style="72" customWidth="1"/>
    <col min="7" max="7" width="85.75390625" style="59" customWidth="1"/>
    <col min="8" max="8" width="13.75390625" style="73" customWidth="1"/>
    <col min="9" max="16384" width="9.125" style="67" customWidth="1"/>
  </cols>
  <sheetData>
    <row r="1" spans="2:14" ht="15">
      <c r="B1" s="186" t="s">
        <v>2306</v>
      </c>
      <c r="C1" s="186"/>
      <c r="D1" s="186"/>
      <c r="E1" s="3"/>
      <c r="F1" s="3"/>
      <c r="G1" s="20"/>
      <c r="H1" s="3"/>
      <c r="I1" s="5"/>
      <c r="J1" s="5"/>
      <c r="K1" s="5"/>
      <c r="L1" s="5"/>
      <c r="M1" s="5"/>
      <c r="N1" s="5"/>
    </row>
    <row r="2" spans="2:14" ht="15">
      <c r="B2" s="2"/>
      <c r="C2" s="2"/>
      <c r="D2" s="3"/>
      <c r="E2" s="3"/>
      <c r="F2" s="3"/>
      <c r="G2" s="20"/>
      <c r="H2" s="3"/>
      <c r="I2" s="5"/>
      <c r="J2" s="5"/>
      <c r="K2" s="5"/>
      <c r="L2" s="5"/>
      <c r="M2" s="5"/>
      <c r="N2" s="5"/>
    </row>
    <row r="3" spans="2:14" ht="15">
      <c r="B3" s="2"/>
      <c r="C3" s="2"/>
      <c r="D3" s="3"/>
      <c r="E3" s="3"/>
      <c r="F3" s="3"/>
      <c r="G3" s="20"/>
      <c r="H3" s="3"/>
      <c r="I3" s="5"/>
      <c r="J3" s="5"/>
      <c r="K3" s="5"/>
      <c r="L3" s="5"/>
      <c r="M3" s="5"/>
      <c r="N3" s="5"/>
    </row>
    <row r="4" spans="1:14" s="11" customFormat="1" ht="15.75">
      <c r="A4" s="6"/>
      <c r="B4" s="7" t="s">
        <v>2019</v>
      </c>
      <c r="C4" s="7"/>
      <c r="D4" s="8"/>
      <c r="E4" s="8"/>
      <c r="F4" s="8"/>
      <c r="G4" s="16"/>
      <c r="H4" s="8"/>
      <c r="I4" s="10"/>
      <c r="J4" s="10"/>
      <c r="K4" s="10"/>
      <c r="L4" s="10"/>
      <c r="M4" s="10"/>
      <c r="N4" s="10"/>
    </row>
    <row r="5" spans="1:14" s="11" customFormat="1" ht="15.75">
      <c r="A5" s="6"/>
      <c r="B5" s="7"/>
      <c r="C5" s="7"/>
      <c r="D5" s="8"/>
      <c r="E5" s="8"/>
      <c r="F5" s="8"/>
      <c r="G5" s="16"/>
      <c r="H5" s="8"/>
      <c r="I5" s="10"/>
      <c r="J5" s="10"/>
      <c r="K5" s="10"/>
      <c r="L5" s="10"/>
      <c r="M5" s="10"/>
      <c r="N5" s="10"/>
    </row>
    <row r="6" spans="1:14" s="11" customFormat="1" ht="15.75">
      <c r="A6" s="6"/>
      <c r="B6" s="187" t="s">
        <v>2020</v>
      </c>
      <c r="C6" s="187"/>
      <c r="D6" s="12"/>
      <c r="E6" s="12"/>
      <c r="F6" s="12"/>
      <c r="G6" s="16"/>
      <c r="H6" s="8"/>
      <c r="I6" s="10"/>
      <c r="J6" s="10"/>
      <c r="K6" s="10"/>
      <c r="L6" s="10"/>
      <c r="M6" s="10"/>
      <c r="N6" s="10"/>
    </row>
    <row r="7" spans="1:14" s="11" customFormat="1" ht="12.75">
      <c r="A7" s="6"/>
      <c r="B7" s="13"/>
      <c r="C7" s="14"/>
      <c r="D7" s="15"/>
      <c r="E7" s="15"/>
      <c r="F7" s="15"/>
      <c r="G7" s="16"/>
      <c r="H7" s="9"/>
      <c r="I7" s="10"/>
      <c r="J7" s="10"/>
      <c r="K7" s="10"/>
      <c r="L7" s="10"/>
      <c r="M7" s="10"/>
      <c r="N7" s="10"/>
    </row>
    <row r="8" spans="2:14" ht="13.5" thickBot="1">
      <c r="B8" s="17"/>
      <c r="C8" s="18"/>
      <c r="D8" s="19"/>
      <c r="E8" s="19"/>
      <c r="F8" s="19"/>
      <c r="G8" s="20"/>
      <c r="H8" s="4"/>
      <c r="I8" s="5"/>
      <c r="J8" s="5"/>
      <c r="K8" s="5"/>
      <c r="L8" s="5"/>
      <c r="M8" s="5"/>
      <c r="N8" s="5"/>
    </row>
    <row r="9" spans="2:14" ht="12.75">
      <c r="B9" s="89"/>
      <c r="C9" s="151"/>
      <c r="D9" s="90"/>
      <c r="E9" s="91"/>
      <c r="F9" s="91"/>
      <c r="G9" s="92"/>
      <c r="H9" s="176" t="s">
        <v>2307</v>
      </c>
      <c r="I9" s="5"/>
      <c r="J9" s="5"/>
      <c r="K9" s="5"/>
      <c r="L9" s="5"/>
      <c r="M9" s="5"/>
      <c r="N9" s="5"/>
    </row>
    <row r="10" spans="2:14" ht="12.75">
      <c r="B10" s="93" t="s">
        <v>2308</v>
      </c>
      <c r="C10" s="152" t="s">
        <v>2309</v>
      </c>
      <c r="D10" s="68" t="s">
        <v>2310</v>
      </c>
      <c r="E10" s="69" t="s">
        <v>2311</v>
      </c>
      <c r="F10" s="69" t="s">
        <v>2312</v>
      </c>
      <c r="G10" s="61" t="s">
        <v>2313</v>
      </c>
      <c r="H10" s="177" t="s">
        <v>2314</v>
      </c>
      <c r="I10" s="5"/>
      <c r="J10" s="5"/>
      <c r="K10" s="5"/>
      <c r="L10" s="5"/>
      <c r="M10" s="5"/>
      <c r="N10" s="5"/>
    </row>
    <row r="11" spans="2:14" ht="12.75">
      <c r="B11" s="94"/>
      <c r="C11" s="153"/>
      <c r="D11" s="22"/>
      <c r="E11" s="23"/>
      <c r="F11" s="23"/>
      <c r="G11" s="24"/>
      <c r="H11" s="178" t="s">
        <v>2315</v>
      </c>
      <c r="I11" s="5"/>
      <c r="J11" s="5"/>
      <c r="K11" s="5"/>
      <c r="L11" s="5"/>
      <c r="M11" s="5"/>
      <c r="N11" s="5"/>
    </row>
    <row r="12" spans="2:14" ht="12.75">
      <c r="B12" s="95"/>
      <c r="C12" s="154"/>
      <c r="D12" s="21"/>
      <c r="E12" s="21"/>
      <c r="F12" s="21"/>
      <c r="G12" s="25"/>
      <c r="H12" s="179"/>
      <c r="I12" s="5"/>
      <c r="J12" s="5"/>
      <c r="K12" s="5"/>
      <c r="L12" s="5"/>
      <c r="M12" s="5"/>
      <c r="N12" s="5"/>
    </row>
    <row r="13" spans="2:14" ht="12.75">
      <c r="B13" s="93"/>
      <c r="C13" s="155" t="s">
        <v>2316</v>
      </c>
      <c r="D13" s="143"/>
      <c r="E13" s="145"/>
      <c r="F13" s="146"/>
      <c r="G13" s="147">
        <v>5212</v>
      </c>
      <c r="H13" s="180"/>
      <c r="I13" s="5"/>
      <c r="J13" s="5"/>
      <c r="K13" s="5"/>
      <c r="L13" s="5"/>
      <c r="M13" s="5"/>
      <c r="N13" s="5"/>
    </row>
    <row r="14" spans="2:14" ht="12.75">
      <c r="B14" s="93"/>
      <c r="C14" s="156"/>
      <c r="D14" s="27"/>
      <c r="E14" s="27"/>
      <c r="F14" s="27"/>
      <c r="G14" s="28"/>
      <c r="H14" s="180"/>
      <c r="I14" s="5"/>
      <c r="J14" s="5"/>
      <c r="K14" s="5"/>
      <c r="L14" s="5"/>
      <c r="M14" s="5"/>
      <c r="N14" s="5"/>
    </row>
    <row r="15" spans="1:14" ht="12.75">
      <c r="A15" s="1">
        <v>40784</v>
      </c>
      <c r="B15" s="93" t="s">
        <v>540</v>
      </c>
      <c r="C15" s="156" t="s">
        <v>541</v>
      </c>
      <c r="D15" s="27" t="s">
        <v>2575</v>
      </c>
      <c r="E15" s="27" t="s">
        <v>2576</v>
      </c>
      <c r="F15" s="27" t="s">
        <v>2577</v>
      </c>
      <c r="G15" s="28" t="s">
        <v>2578</v>
      </c>
      <c r="H15" s="180">
        <v>160</v>
      </c>
      <c r="I15" s="5"/>
      <c r="J15" s="5"/>
      <c r="K15" s="5"/>
      <c r="L15" s="5"/>
      <c r="M15" s="5"/>
      <c r="N15" s="5"/>
    </row>
    <row r="16" spans="1:14" ht="25.5">
      <c r="A16" s="1">
        <v>40774</v>
      </c>
      <c r="B16" s="93">
        <v>203</v>
      </c>
      <c r="C16" s="156" t="s">
        <v>2317</v>
      </c>
      <c r="D16" s="27" t="s">
        <v>2318</v>
      </c>
      <c r="E16" s="27" t="s">
        <v>2319</v>
      </c>
      <c r="F16" s="27" t="s">
        <v>2320</v>
      </c>
      <c r="G16" s="28" t="s">
        <v>710</v>
      </c>
      <c r="H16" s="180">
        <v>140</v>
      </c>
      <c r="I16" s="5"/>
      <c r="J16" s="5"/>
      <c r="K16" s="5"/>
      <c r="L16" s="5"/>
      <c r="M16" s="5"/>
      <c r="N16" s="5"/>
    </row>
    <row r="17" spans="2:14" ht="12.75">
      <c r="B17" s="93">
        <v>204</v>
      </c>
      <c r="C17" s="156" t="s">
        <v>2321</v>
      </c>
      <c r="D17" s="27" t="s">
        <v>2322</v>
      </c>
      <c r="E17" s="27" t="s">
        <v>2323</v>
      </c>
      <c r="F17" s="27" t="s">
        <v>2324</v>
      </c>
      <c r="G17" s="28"/>
      <c r="H17" s="180"/>
      <c r="I17" s="5"/>
      <c r="J17" s="5"/>
      <c r="K17" s="5"/>
      <c r="L17" s="5"/>
      <c r="M17" s="5"/>
      <c r="N17" s="5"/>
    </row>
    <row r="18" spans="2:14" ht="25.5">
      <c r="B18" s="93">
        <v>207</v>
      </c>
      <c r="C18" s="156" t="s">
        <v>2325</v>
      </c>
      <c r="D18" s="27" t="s">
        <v>2326</v>
      </c>
      <c r="E18" s="27" t="s">
        <v>2327</v>
      </c>
      <c r="F18" s="27" t="s">
        <v>2328</v>
      </c>
      <c r="G18" s="28"/>
      <c r="H18" s="180"/>
      <c r="I18" s="5"/>
      <c r="J18" s="5"/>
      <c r="K18" s="5"/>
      <c r="L18" s="5"/>
      <c r="M18" s="5"/>
      <c r="N18" s="5"/>
    </row>
    <row r="19" spans="2:14" ht="12.75">
      <c r="B19" s="93">
        <v>209</v>
      </c>
      <c r="C19" s="156" t="s">
        <v>2329</v>
      </c>
      <c r="D19" s="27" t="s">
        <v>2330</v>
      </c>
      <c r="E19" s="27" t="s">
        <v>2331</v>
      </c>
      <c r="F19" s="27" t="s">
        <v>2332</v>
      </c>
      <c r="G19" s="28"/>
      <c r="H19" s="180"/>
      <c r="I19" s="5"/>
      <c r="J19" s="5"/>
      <c r="K19" s="5"/>
      <c r="L19" s="5"/>
      <c r="M19" s="5"/>
      <c r="N19" s="5"/>
    </row>
    <row r="20" spans="1:14" ht="12.75">
      <c r="A20" s="1" t="s">
        <v>2226</v>
      </c>
      <c r="B20" s="93">
        <v>313</v>
      </c>
      <c r="C20" s="156" t="s">
        <v>547</v>
      </c>
      <c r="D20" s="27" t="s">
        <v>2227</v>
      </c>
      <c r="E20" s="27" t="s">
        <v>2773</v>
      </c>
      <c r="F20" s="27" t="s">
        <v>2774</v>
      </c>
      <c r="G20" s="28" t="s">
        <v>2228</v>
      </c>
      <c r="H20" s="180">
        <v>100</v>
      </c>
      <c r="I20" s="5"/>
      <c r="J20" s="5"/>
      <c r="K20" s="5"/>
      <c r="L20" s="5"/>
      <c r="M20" s="5"/>
      <c r="N20" s="5"/>
    </row>
    <row r="21" spans="2:14" ht="12.75">
      <c r="B21" s="93">
        <v>314</v>
      </c>
      <c r="C21" s="156" t="s">
        <v>2333</v>
      </c>
      <c r="D21" s="27" t="s">
        <v>1245</v>
      </c>
      <c r="E21" s="27" t="s">
        <v>1246</v>
      </c>
      <c r="F21" s="27" t="s">
        <v>1247</v>
      </c>
      <c r="G21" s="28"/>
      <c r="H21" s="180"/>
      <c r="I21" s="5"/>
      <c r="J21" s="5"/>
      <c r="K21" s="5"/>
      <c r="L21" s="5"/>
      <c r="M21" s="5"/>
      <c r="N21" s="5"/>
    </row>
    <row r="22" spans="2:14" ht="12.75">
      <c r="B22" s="93">
        <v>323</v>
      </c>
      <c r="C22" s="156" t="s">
        <v>1248</v>
      </c>
      <c r="D22" s="27" t="s">
        <v>1249</v>
      </c>
      <c r="E22" s="27" t="s">
        <v>1250</v>
      </c>
      <c r="F22" s="27" t="s">
        <v>1251</v>
      </c>
      <c r="G22" s="28"/>
      <c r="H22" s="180"/>
      <c r="I22" s="5"/>
      <c r="J22" s="5"/>
      <c r="K22" s="5"/>
      <c r="L22" s="5"/>
      <c r="M22" s="5"/>
      <c r="N22" s="5"/>
    </row>
    <row r="23" spans="2:14" ht="12.75">
      <c r="B23" s="93">
        <v>326</v>
      </c>
      <c r="C23" s="156" t="s">
        <v>1252</v>
      </c>
      <c r="D23" s="27" t="s">
        <v>1253</v>
      </c>
      <c r="E23" s="27" t="s">
        <v>1254</v>
      </c>
      <c r="F23" s="27" t="s">
        <v>1255</v>
      </c>
      <c r="G23" s="28"/>
      <c r="H23" s="180"/>
      <c r="I23" s="5"/>
      <c r="J23" s="5"/>
      <c r="K23" s="5"/>
      <c r="L23" s="5"/>
      <c r="M23" s="5"/>
      <c r="N23" s="5"/>
    </row>
    <row r="24" spans="1:14" ht="14.25" customHeight="1">
      <c r="A24" s="1">
        <v>40821</v>
      </c>
      <c r="B24" s="93">
        <v>412</v>
      </c>
      <c r="C24" s="156" t="s">
        <v>1256</v>
      </c>
      <c r="D24" s="27" t="s">
        <v>1257</v>
      </c>
      <c r="E24" s="27" t="s">
        <v>1258</v>
      </c>
      <c r="F24" s="27" t="s">
        <v>1259</v>
      </c>
      <c r="G24" s="28" t="s">
        <v>1380</v>
      </c>
      <c r="H24" s="180">
        <v>100</v>
      </c>
      <c r="I24" s="5"/>
      <c r="J24" s="5"/>
      <c r="K24" s="5"/>
      <c r="L24" s="5"/>
      <c r="M24" s="5"/>
      <c r="N24" s="5"/>
    </row>
    <row r="25" spans="2:14" ht="12.75">
      <c r="B25" s="93">
        <v>423</v>
      </c>
      <c r="C25" s="156" t="s">
        <v>1260</v>
      </c>
      <c r="D25" s="26" t="s">
        <v>1261</v>
      </c>
      <c r="E25" s="27" t="s">
        <v>1262</v>
      </c>
      <c r="F25" s="27" t="s">
        <v>1263</v>
      </c>
      <c r="G25" s="28"/>
      <c r="H25" s="180"/>
      <c r="I25" s="5"/>
      <c r="J25" s="5"/>
      <c r="K25" s="5"/>
      <c r="L25" s="5"/>
      <c r="M25" s="5"/>
      <c r="N25" s="5"/>
    </row>
    <row r="26" spans="2:14" ht="12.75">
      <c r="B26" s="93"/>
      <c r="C26" s="156"/>
      <c r="D26" s="27" t="s">
        <v>1264</v>
      </c>
      <c r="E26" s="27" t="s">
        <v>1260</v>
      </c>
      <c r="F26" s="27" t="s">
        <v>1265</v>
      </c>
      <c r="G26" s="28"/>
      <c r="H26" s="180"/>
      <c r="I26" s="5"/>
      <c r="J26" s="5"/>
      <c r="K26" s="5"/>
      <c r="L26" s="5"/>
      <c r="M26" s="5"/>
      <c r="N26" s="5"/>
    </row>
    <row r="27" spans="1:14" ht="12.75">
      <c r="A27" s="1">
        <v>40830</v>
      </c>
      <c r="B27" s="93">
        <v>425</v>
      </c>
      <c r="C27" s="156" t="s">
        <v>2191</v>
      </c>
      <c r="D27" s="27" t="s">
        <v>1775</v>
      </c>
      <c r="E27" s="27" t="s">
        <v>1776</v>
      </c>
      <c r="F27" s="27" t="s">
        <v>1777</v>
      </c>
      <c r="G27" s="28" t="s">
        <v>1778</v>
      </c>
      <c r="H27" s="180">
        <v>60</v>
      </c>
      <c r="I27" s="5"/>
      <c r="J27" s="5"/>
      <c r="K27" s="5"/>
      <c r="L27" s="5"/>
      <c r="M27" s="5"/>
      <c r="N27" s="5"/>
    </row>
    <row r="28" spans="1:14" ht="12.75">
      <c r="A28" s="1" t="s">
        <v>2123</v>
      </c>
      <c r="B28" s="93">
        <v>511</v>
      </c>
      <c r="C28" s="156" t="s">
        <v>2195</v>
      </c>
      <c r="D28" s="27" t="s">
        <v>172</v>
      </c>
      <c r="E28" s="27" t="s">
        <v>173</v>
      </c>
      <c r="F28" s="27" t="s">
        <v>174</v>
      </c>
      <c r="G28" s="28" t="s">
        <v>175</v>
      </c>
      <c r="H28" s="180">
        <v>100</v>
      </c>
      <c r="I28" s="5"/>
      <c r="J28" s="5"/>
      <c r="K28" s="5"/>
      <c r="L28" s="5"/>
      <c r="M28" s="5"/>
      <c r="N28" s="5"/>
    </row>
    <row r="29" spans="1:14" ht="12.75">
      <c r="A29" s="1" t="s">
        <v>2123</v>
      </c>
      <c r="B29" s="93"/>
      <c r="C29" s="156"/>
      <c r="D29" s="27" t="s">
        <v>176</v>
      </c>
      <c r="E29" s="27" t="s">
        <v>890</v>
      </c>
      <c r="F29" s="27" t="s">
        <v>177</v>
      </c>
      <c r="G29" s="28" t="s">
        <v>178</v>
      </c>
      <c r="H29" s="180">
        <v>95</v>
      </c>
      <c r="I29" s="5"/>
      <c r="J29" s="5"/>
      <c r="K29" s="5"/>
      <c r="L29" s="5"/>
      <c r="M29" s="5"/>
      <c r="N29" s="5"/>
    </row>
    <row r="30" spans="1:14" ht="12.75">
      <c r="A30" s="1" t="s">
        <v>2123</v>
      </c>
      <c r="B30" s="93"/>
      <c r="C30" s="156"/>
      <c r="D30" s="27" t="s">
        <v>179</v>
      </c>
      <c r="E30" s="27" t="s">
        <v>180</v>
      </c>
      <c r="F30" s="27" t="s">
        <v>181</v>
      </c>
      <c r="G30" s="28" t="s">
        <v>45</v>
      </c>
      <c r="H30" s="180">
        <v>120</v>
      </c>
      <c r="I30" s="5"/>
      <c r="J30" s="5"/>
      <c r="K30" s="5"/>
      <c r="L30" s="5"/>
      <c r="M30" s="5"/>
      <c r="N30" s="5"/>
    </row>
    <row r="31" spans="1:14" ht="12.75">
      <c r="A31" s="1" t="s">
        <v>881</v>
      </c>
      <c r="B31" s="93">
        <v>632</v>
      </c>
      <c r="C31" s="156" t="s">
        <v>485</v>
      </c>
      <c r="D31" s="27" t="s">
        <v>168</v>
      </c>
      <c r="E31" s="27" t="s">
        <v>169</v>
      </c>
      <c r="F31" s="27" t="s">
        <v>170</v>
      </c>
      <c r="G31" s="28" t="s">
        <v>171</v>
      </c>
      <c r="H31" s="180">
        <v>111</v>
      </c>
      <c r="I31" s="5"/>
      <c r="J31" s="5"/>
      <c r="K31" s="5"/>
      <c r="L31" s="5"/>
      <c r="M31" s="5"/>
      <c r="N31" s="5"/>
    </row>
    <row r="32" spans="1:14" ht="12.75">
      <c r="A32" s="1" t="s">
        <v>2222</v>
      </c>
      <c r="B32" s="93">
        <v>633</v>
      </c>
      <c r="C32" s="156" t="s">
        <v>2210</v>
      </c>
      <c r="D32" s="27" t="s">
        <v>2223</v>
      </c>
      <c r="E32" s="27" t="s">
        <v>2224</v>
      </c>
      <c r="F32" s="27" t="s">
        <v>116</v>
      </c>
      <c r="G32" s="28" t="s">
        <v>2225</v>
      </c>
      <c r="H32" s="180">
        <v>100</v>
      </c>
      <c r="I32" s="5"/>
      <c r="J32" s="5"/>
      <c r="K32" s="5"/>
      <c r="L32" s="5"/>
      <c r="M32" s="5"/>
      <c r="N32" s="5"/>
    </row>
    <row r="33" spans="2:14" ht="12.75">
      <c r="B33" s="93">
        <v>634</v>
      </c>
      <c r="C33" s="156" t="s">
        <v>1266</v>
      </c>
      <c r="D33" s="27" t="s">
        <v>1267</v>
      </c>
      <c r="E33" s="27" t="s">
        <v>1268</v>
      </c>
      <c r="F33" s="27" t="s">
        <v>1269</v>
      </c>
      <c r="G33" s="28"/>
      <c r="H33" s="180"/>
      <c r="I33" s="5"/>
      <c r="J33" s="5"/>
      <c r="K33" s="5"/>
      <c r="L33" s="5"/>
      <c r="M33" s="5"/>
      <c r="N33" s="5"/>
    </row>
    <row r="34" spans="2:14" ht="12.75">
      <c r="B34" s="93">
        <v>635</v>
      </c>
      <c r="C34" s="156" t="s">
        <v>1270</v>
      </c>
      <c r="D34" s="27" t="s">
        <v>1271</v>
      </c>
      <c r="E34" s="27" t="s">
        <v>1272</v>
      </c>
      <c r="F34" s="27" t="s">
        <v>1273</v>
      </c>
      <c r="G34" s="28"/>
      <c r="H34" s="180"/>
      <c r="I34" s="5"/>
      <c r="J34" s="5"/>
      <c r="K34" s="5"/>
      <c r="L34" s="5"/>
      <c r="M34" s="5"/>
      <c r="N34" s="5"/>
    </row>
    <row r="35" spans="1:14" ht="25.5">
      <c r="A35" s="1">
        <v>40806</v>
      </c>
      <c r="B35" s="93">
        <v>644</v>
      </c>
      <c r="C35" s="156" t="s">
        <v>309</v>
      </c>
      <c r="D35" s="27" t="s">
        <v>1952</v>
      </c>
      <c r="E35" s="27" t="s">
        <v>1</v>
      </c>
      <c r="F35" s="27" t="s">
        <v>1953</v>
      </c>
      <c r="G35" s="28" t="s">
        <v>984</v>
      </c>
      <c r="H35" s="180">
        <v>66</v>
      </c>
      <c r="I35" s="5"/>
      <c r="J35" s="5"/>
      <c r="K35" s="5"/>
      <c r="L35" s="5"/>
      <c r="M35" s="5"/>
      <c r="N35" s="5"/>
    </row>
    <row r="36" spans="2:14" ht="12.75">
      <c r="B36" s="93"/>
      <c r="C36" s="156"/>
      <c r="D36" s="27"/>
      <c r="E36" s="27"/>
      <c r="F36" s="27"/>
      <c r="G36" s="28"/>
      <c r="H36" s="180"/>
      <c r="I36" s="5"/>
      <c r="J36" s="5"/>
      <c r="K36" s="5"/>
      <c r="L36" s="5"/>
      <c r="M36" s="5"/>
      <c r="N36" s="5"/>
    </row>
    <row r="37" spans="2:14" ht="12.75">
      <c r="B37" s="93"/>
      <c r="C37" s="157" t="s">
        <v>1274</v>
      </c>
      <c r="D37" s="127"/>
      <c r="E37" s="127"/>
      <c r="F37" s="127"/>
      <c r="G37" s="128"/>
      <c r="H37" s="129">
        <f>SUM(H14:H36)</f>
        <v>1152</v>
      </c>
      <c r="I37" s="88"/>
      <c r="J37" s="5"/>
      <c r="K37" s="5"/>
      <c r="L37" s="5"/>
      <c r="M37" s="5"/>
      <c r="N37" s="5"/>
    </row>
    <row r="38" spans="2:14" ht="12.75">
      <c r="B38" s="93"/>
      <c r="C38" s="156"/>
      <c r="D38" s="27"/>
      <c r="E38" s="27"/>
      <c r="F38" s="27"/>
      <c r="G38" s="28"/>
      <c r="H38" s="180"/>
      <c r="I38" s="5"/>
      <c r="J38" s="5"/>
      <c r="K38" s="5"/>
      <c r="L38" s="5"/>
      <c r="M38" s="5"/>
      <c r="N38" s="5"/>
    </row>
    <row r="39" spans="2:14" ht="12.75">
      <c r="B39" s="93"/>
      <c r="C39" s="156"/>
      <c r="D39" s="27"/>
      <c r="E39" s="27"/>
      <c r="F39" s="27"/>
      <c r="G39" s="28"/>
      <c r="H39" s="180"/>
      <c r="I39" s="5"/>
      <c r="J39" s="5"/>
      <c r="K39" s="5"/>
      <c r="L39" s="5"/>
      <c r="M39" s="5"/>
      <c r="N39" s="5"/>
    </row>
    <row r="40" spans="1:14" ht="12.75">
      <c r="A40" s="32"/>
      <c r="B40" s="96"/>
      <c r="C40" s="155" t="s">
        <v>1275</v>
      </c>
      <c r="D40" s="143"/>
      <c r="E40" s="145"/>
      <c r="F40" s="146"/>
      <c r="G40" s="147">
        <v>5213</v>
      </c>
      <c r="H40" s="97"/>
      <c r="I40" s="5"/>
      <c r="J40" s="5"/>
      <c r="K40" s="5"/>
      <c r="L40" s="5"/>
      <c r="M40" s="5"/>
      <c r="N40" s="5"/>
    </row>
    <row r="41" spans="1:14" ht="12.75">
      <c r="A41" s="1">
        <v>40840</v>
      </c>
      <c r="B41" s="93">
        <v>20</v>
      </c>
      <c r="C41" s="156" t="s">
        <v>1422</v>
      </c>
      <c r="D41" s="27" t="s">
        <v>1423</v>
      </c>
      <c r="E41" s="27" t="s">
        <v>1424</v>
      </c>
      <c r="F41" s="27" t="s">
        <v>1425</v>
      </c>
      <c r="G41" s="28" t="s">
        <v>1426</v>
      </c>
      <c r="H41" s="180">
        <v>200</v>
      </c>
      <c r="I41" s="5"/>
      <c r="J41" s="5"/>
      <c r="K41" s="5"/>
      <c r="L41" s="5"/>
      <c r="M41" s="5"/>
      <c r="N41" s="5"/>
    </row>
    <row r="42" spans="2:14" ht="12.75">
      <c r="B42" s="93">
        <v>202</v>
      </c>
      <c r="C42" s="156" t="s">
        <v>1276</v>
      </c>
      <c r="D42" s="27" t="s">
        <v>1277</v>
      </c>
      <c r="E42" s="27" t="s">
        <v>1276</v>
      </c>
      <c r="F42" s="27" t="s">
        <v>1278</v>
      </c>
      <c r="G42" s="33"/>
      <c r="H42" s="181"/>
      <c r="I42" s="5"/>
      <c r="J42" s="5"/>
      <c r="K42" s="5"/>
      <c r="L42" s="5"/>
      <c r="M42" s="5"/>
      <c r="N42" s="5"/>
    </row>
    <row r="43" spans="1:14" ht="12.75">
      <c r="A43" s="1" t="s">
        <v>2603</v>
      </c>
      <c r="B43" s="93">
        <v>203</v>
      </c>
      <c r="C43" s="156" t="s">
        <v>2317</v>
      </c>
      <c r="D43" s="27" t="s">
        <v>1279</v>
      </c>
      <c r="E43" s="27" t="s">
        <v>1280</v>
      </c>
      <c r="F43" s="27" t="s">
        <v>1281</v>
      </c>
      <c r="G43" s="33" t="s">
        <v>2604</v>
      </c>
      <c r="H43" s="181">
        <v>100</v>
      </c>
      <c r="I43" s="5"/>
      <c r="J43" s="5"/>
      <c r="K43" s="5"/>
      <c r="L43" s="5"/>
      <c r="M43" s="5"/>
      <c r="N43" s="5"/>
    </row>
    <row r="44" spans="1:14" ht="12.75">
      <c r="A44" s="1" t="s">
        <v>1656</v>
      </c>
      <c r="B44" s="93">
        <v>207</v>
      </c>
      <c r="C44" s="156" t="s">
        <v>2325</v>
      </c>
      <c r="D44" s="27" t="s">
        <v>1282</v>
      </c>
      <c r="E44" s="27" t="s">
        <v>1283</v>
      </c>
      <c r="F44" s="27" t="s">
        <v>1284</v>
      </c>
      <c r="G44" s="33" t="s">
        <v>1657</v>
      </c>
      <c r="H44" s="181">
        <v>248</v>
      </c>
      <c r="I44" s="5"/>
      <c r="J44" s="5"/>
      <c r="K44" s="5"/>
      <c r="L44" s="5"/>
      <c r="M44" s="5"/>
      <c r="N44" s="5"/>
    </row>
    <row r="45" spans="1:14" ht="12.75">
      <c r="A45" s="1" t="s">
        <v>1116</v>
      </c>
      <c r="B45" s="93">
        <v>208</v>
      </c>
      <c r="C45" s="156" t="s">
        <v>545</v>
      </c>
      <c r="D45" s="27" t="s">
        <v>1120</v>
      </c>
      <c r="E45" s="27" t="s">
        <v>1121</v>
      </c>
      <c r="F45" s="27" t="s">
        <v>1122</v>
      </c>
      <c r="G45" s="33" t="s">
        <v>1123</v>
      </c>
      <c r="H45" s="181">
        <v>161</v>
      </c>
      <c r="I45" s="5"/>
      <c r="J45" s="5"/>
      <c r="K45" s="5"/>
      <c r="L45" s="5"/>
      <c r="M45" s="5"/>
      <c r="N45" s="5"/>
    </row>
    <row r="46" spans="1:14" ht="12.75">
      <c r="A46" s="1">
        <v>40749</v>
      </c>
      <c r="B46" s="93">
        <v>315</v>
      </c>
      <c r="C46" s="156" t="s">
        <v>1285</v>
      </c>
      <c r="D46" s="27" t="s">
        <v>1286</v>
      </c>
      <c r="E46" s="27" t="s">
        <v>1285</v>
      </c>
      <c r="F46" s="27" t="s">
        <v>1287</v>
      </c>
      <c r="G46" s="33" t="s">
        <v>470</v>
      </c>
      <c r="H46" s="181">
        <v>310</v>
      </c>
      <c r="I46" s="5"/>
      <c r="J46" s="5"/>
      <c r="K46" s="5"/>
      <c r="L46" s="5"/>
      <c r="M46" s="5"/>
      <c r="N46" s="5"/>
    </row>
    <row r="47" spans="2:14" ht="12.75">
      <c r="B47" s="93"/>
      <c r="C47" s="156"/>
      <c r="D47" s="27" t="s">
        <v>1288</v>
      </c>
      <c r="E47" s="27" t="s">
        <v>1289</v>
      </c>
      <c r="F47" s="27" t="s">
        <v>1290</v>
      </c>
      <c r="G47" s="33"/>
      <c r="H47" s="181"/>
      <c r="I47" s="5"/>
      <c r="J47" s="5"/>
      <c r="K47" s="5"/>
      <c r="L47" s="5"/>
      <c r="M47" s="5"/>
      <c r="N47" s="5"/>
    </row>
    <row r="48" spans="2:14" ht="12.75">
      <c r="B48" s="93">
        <v>322</v>
      </c>
      <c r="C48" s="156" t="s">
        <v>1291</v>
      </c>
      <c r="D48" s="27" t="s">
        <v>1292</v>
      </c>
      <c r="E48" s="27" t="s">
        <v>2288</v>
      </c>
      <c r="F48" s="27" t="s">
        <v>1255</v>
      </c>
      <c r="G48" s="33"/>
      <c r="H48" s="181"/>
      <c r="I48" s="5"/>
      <c r="J48" s="5"/>
      <c r="K48" s="5"/>
      <c r="L48" s="5"/>
      <c r="M48" s="5"/>
      <c r="N48" s="5"/>
    </row>
    <row r="49" spans="1:14" ht="12.75">
      <c r="A49" s="1">
        <v>40767</v>
      </c>
      <c r="B49" s="93">
        <v>322</v>
      </c>
      <c r="C49" s="156" t="s">
        <v>1291</v>
      </c>
      <c r="D49" s="27" t="s">
        <v>1293</v>
      </c>
      <c r="E49" s="27" t="s">
        <v>1294</v>
      </c>
      <c r="F49" s="27" t="s">
        <v>1255</v>
      </c>
      <c r="G49" s="33" t="s">
        <v>1712</v>
      </c>
      <c r="H49" s="181">
        <v>260</v>
      </c>
      <c r="I49" s="5"/>
      <c r="J49" s="5"/>
      <c r="K49" s="5"/>
      <c r="L49" s="5"/>
      <c r="M49" s="5"/>
      <c r="N49" s="5"/>
    </row>
    <row r="50" spans="1:14" ht="25.5">
      <c r="A50" s="1" t="s">
        <v>2676</v>
      </c>
      <c r="B50" s="93">
        <v>323</v>
      </c>
      <c r="C50" s="156" t="s">
        <v>1248</v>
      </c>
      <c r="D50" s="27" t="s">
        <v>1295</v>
      </c>
      <c r="E50" s="27" t="s">
        <v>1248</v>
      </c>
      <c r="F50" s="27" t="s">
        <v>2172</v>
      </c>
      <c r="G50" s="33" t="s">
        <v>2677</v>
      </c>
      <c r="H50" s="181">
        <v>329</v>
      </c>
      <c r="I50" s="5"/>
      <c r="J50" s="5"/>
      <c r="K50" s="5"/>
      <c r="L50" s="5"/>
      <c r="M50" s="5"/>
      <c r="N50" s="5"/>
    </row>
    <row r="51" spans="1:14" ht="12.75">
      <c r="A51" s="1" t="s">
        <v>2676</v>
      </c>
      <c r="B51" s="93">
        <v>324</v>
      </c>
      <c r="C51" s="156" t="s">
        <v>551</v>
      </c>
      <c r="D51" s="27" t="s">
        <v>2799</v>
      </c>
      <c r="E51" s="27" t="s">
        <v>2800</v>
      </c>
      <c r="F51" s="27" t="s">
        <v>2801</v>
      </c>
      <c r="G51" s="33" t="s">
        <v>2802</v>
      </c>
      <c r="H51" s="181">
        <v>100</v>
      </c>
      <c r="I51" s="5"/>
      <c r="J51" s="5"/>
      <c r="K51" s="5"/>
      <c r="L51" s="5"/>
      <c r="M51" s="5"/>
      <c r="N51" s="5"/>
    </row>
    <row r="52" spans="1:14" ht="12.75">
      <c r="A52" s="1" t="s">
        <v>2128</v>
      </c>
      <c r="B52" s="93">
        <v>325</v>
      </c>
      <c r="C52" s="156" t="s">
        <v>2173</v>
      </c>
      <c r="D52" s="27" t="s">
        <v>2174</v>
      </c>
      <c r="E52" s="27" t="s">
        <v>2175</v>
      </c>
      <c r="F52" s="27" t="s">
        <v>2176</v>
      </c>
      <c r="G52" s="33" t="s">
        <v>2129</v>
      </c>
      <c r="H52" s="181">
        <v>53</v>
      </c>
      <c r="I52" s="5"/>
      <c r="J52" s="5"/>
      <c r="K52" s="5"/>
      <c r="L52" s="5"/>
      <c r="M52" s="5"/>
      <c r="N52" s="5"/>
    </row>
    <row r="53" spans="1:14" ht="12.75">
      <c r="A53" s="34"/>
      <c r="B53" s="98"/>
      <c r="C53" s="77"/>
      <c r="D53" s="27" t="s">
        <v>2177</v>
      </c>
      <c r="E53" s="27" t="s">
        <v>2178</v>
      </c>
      <c r="F53" s="27" t="s">
        <v>2179</v>
      </c>
      <c r="G53" s="33"/>
      <c r="H53" s="181"/>
      <c r="I53" s="5"/>
      <c r="J53" s="5"/>
      <c r="K53" s="5"/>
      <c r="L53" s="5"/>
      <c r="M53" s="5"/>
      <c r="N53" s="5"/>
    </row>
    <row r="54" spans="1:14" ht="12.75">
      <c r="A54" s="34" t="s">
        <v>1116</v>
      </c>
      <c r="B54" s="98">
        <v>411</v>
      </c>
      <c r="C54" s="77" t="s">
        <v>552</v>
      </c>
      <c r="D54" s="27" t="s">
        <v>1117</v>
      </c>
      <c r="E54" s="27" t="s">
        <v>552</v>
      </c>
      <c r="F54" s="27" t="s">
        <v>1118</v>
      </c>
      <c r="G54" s="33" t="s">
        <v>1119</v>
      </c>
      <c r="H54" s="181">
        <v>50</v>
      </c>
      <c r="I54" s="5"/>
      <c r="J54" s="5"/>
      <c r="K54" s="5"/>
      <c r="L54" s="5"/>
      <c r="M54" s="5"/>
      <c r="N54" s="5"/>
    </row>
    <row r="55" spans="2:14" ht="12.75">
      <c r="B55" s="93">
        <v>413</v>
      </c>
      <c r="C55" s="156" t="s">
        <v>2180</v>
      </c>
      <c r="D55" s="27" t="s">
        <v>2181</v>
      </c>
      <c r="E55" s="27" t="s">
        <v>2182</v>
      </c>
      <c r="F55" s="27" t="s">
        <v>2183</v>
      </c>
      <c r="G55" s="33"/>
      <c r="H55" s="181"/>
      <c r="I55" s="5"/>
      <c r="J55" s="5"/>
      <c r="K55" s="5"/>
      <c r="L55" s="5"/>
      <c r="M55" s="5"/>
      <c r="N55" s="5"/>
    </row>
    <row r="56" spans="2:14" ht="12.75">
      <c r="B56" s="93">
        <v>421</v>
      </c>
      <c r="C56" s="156" t="s">
        <v>2184</v>
      </c>
      <c r="D56" s="27" t="s">
        <v>2185</v>
      </c>
      <c r="E56" s="27" t="s">
        <v>2186</v>
      </c>
      <c r="F56" s="27" t="s">
        <v>2187</v>
      </c>
      <c r="G56" s="33"/>
      <c r="H56" s="181"/>
      <c r="I56" s="5"/>
      <c r="J56" s="5"/>
      <c r="K56" s="5"/>
      <c r="L56" s="5"/>
      <c r="M56" s="5"/>
      <c r="N56" s="5"/>
    </row>
    <row r="57" spans="1:14" ht="25.5">
      <c r="A57" s="1" t="s">
        <v>2403</v>
      </c>
      <c r="B57" s="93"/>
      <c r="C57" s="156"/>
      <c r="D57" s="27" t="s">
        <v>2404</v>
      </c>
      <c r="E57" s="27" t="s">
        <v>2405</v>
      </c>
      <c r="F57" s="27" t="s">
        <v>2406</v>
      </c>
      <c r="G57" s="33" t="s">
        <v>586</v>
      </c>
      <c r="H57" s="181">
        <v>132</v>
      </c>
      <c r="I57" s="5"/>
      <c r="J57" s="5"/>
      <c r="K57" s="5"/>
      <c r="L57" s="5"/>
      <c r="M57" s="5"/>
      <c r="N57" s="5"/>
    </row>
    <row r="58" spans="1:14" ht="12.75">
      <c r="A58" s="1" t="s">
        <v>2676</v>
      </c>
      <c r="B58" s="93">
        <v>423</v>
      </c>
      <c r="C58" s="156" t="s">
        <v>1260</v>
      </c>
      <c r="D58" s="27" t="s">
        <v>2188</v>
      </c>
      <c r="E58" s="27" t="s">
        <v>2189</v>
      </c>
      <c r="F58" s="27" t="s">
        <v>2190</v>
      </c>
      <c r="G58" s="33" t="s">
        <v>2678</v>
      </c>
      <c r="H58" s="181">
        <v>135</v>
      </c>
      <c r="I58" s="5"/>
      <c r="J58" s="5"/>
      <c r="K58" s="5"/>
      <c r="L58" s="5"/>
      <c r="M58" s="5"/>
      <c r="N58" s="5"/>
    </row>
    <row r="59" spans="1:14" ht="12.75">
      <c r="A59" s="1" t="s">
        <v>2676</v>
      </c>
      <c r="B59" s="93">
        <v>425</v>
      </c>
      <c r="C59" s="156" t="s">
        <v>2191</v>
      </c>
      <c r="D59" s="27" t="s">
        <v>2192</v>
      </c>
      <c r="E59" s="27" t="s">
        <v>2193</v>
      </c>
      <c r="F59" s="27" t="s">
        <v>2194</v>
      </c>
      <c r="G59" s="33" t="s">
        <v>2679</v>
      </c>
      <c r="H59" s="181">
        <v>132</v>
      </c>
      <c r="I59" s="5"/>
      <c r="J59" s="5"/>
      <c r="K59" s="5"/>
      <c r="L59" s="5"/>
      <c r="M59" s="5"/>
      <c r="N59" s="5"/>
    </row>
    <row r="60" spans="2:14" ht="12.75">
      <c r="B60" s="93">
        <v>511</v>
      </c>
      <c r="C60" s="156" t="s">
        <v>2195</v>
      </c>
      <c r="D60" s="27" t="s">
        <v>2196</v>
      </c>
      <c r="E60" s="27" t="s">
        <v>2197</v>
      </c>
      <c r="F60" s="27" t="s">
        <v>2198</v>
      </c>
      <c r="G60" s="33"/>
      <c r="H60" s="181"/>
      <c r="I60" s="5"/>
      <c r="J60" s="5"/>
      <c r="K60" s="5"/>
      <c r="L60" s="5"/>
      <c r="M60" s="5"/>
      <c r="N60" s="5"/>
    </row>
    <row r="61" spans="1:14" ht="12.75">
      <c r="A61" s="1" t="s">
        <v>368</v>
      </c>
      <c r="B61" s="93">
        <v>521</v>
      </c>
      <c r="C61" s="156" t="s">
        <v>557</v>
      </c>
      <c r="D61" s="27" t="s">
        <v>369</v>
      </c>
      <c r="E61" s="27" t="s">
        <v>443</v>
      </c>
      <c r="F61" s="27" t="s">
        <v>370</v>
      </c>
      <c r="G61" s="33" t="s">
        <v>371</v>
      </c>
      <c r="H61" s="181">
        <v>100</v>
      </c>
      <c r="I61" s="5"/>
      <c r="J61" s="5"/>
      <c r="K61" s="5"/>
      <c r="L61" s="5"/>
      <c r="M61" s="5"/>
      <c r="N61" s="5"/>
    </row>
    <row r="62" spans="2:14" ht="25.5">
      <c r="B62" s="93">
        <v>531</v>
      </c>
      <c r="C62" s="156" t="s">
        <v>2199</v>
      </c>
      <c r="D62" s="27" t="s">
        <v>2200</v>
      </c>
      <c r="E62" s="27" t="s">
        <v>2201</v>
      </c>
      <c r="F62" s="27" t="s">
        <v>2202</v>
      </c>
      <c r="G62" s="33"/>
      <c r="H62" s="181"/>
      <c r="I62" s="5"/>
      <c r="J62" s="5"/>
      <c r="K62" s="5"/>
      <c r="L62" s="5"/>
      <c r="M62" s="5"/>
      <c r="N62" s="5"/>
    </row>
    <row r="63" spans="1:14" ht="12.75">
      <c r="A63" s="1" t="s">
        <v>2676</v>
      </c>
      <c r="B63" s="93">
        <v>534</v>
      </c>
      <c r="C63" s="156" t="s">
        <v>2203</v>
      </c>
      <c r="D63" s="27" t="s">
        <v>2204</v>
      </c>
      <c r="E63" s="27" t="s">
        <v>2205</v>
      </c>
      <c r="F63" s="27" t="s">
        <v>2206</v>
      </c>
      <c r="G63" s="33" t="s">
        <v>2680</v>
      </c>
      <c r="H63" s="181">
        <v>83</v>
      </c>
      <c r="I63" s="5"/>
      <c r="J63" s="5"/>
      <c r="K63" s="5"/>
      <c r="L63" s="5"/>
      <c r="M63" s="5"/>
      <c r="N63" s="5"/>
    </row>
    <row r="64" spans="2:14" ht="12.75">
      <c r="B64" s="93">
        <v>631</v>
      </c>
      <c r="C64" s="156" t="s">
        <v>2207</v>
      </c>
      <c r="D64" s="27" t="s">
        <v>2208</v>
      </c>
      <c r="E64" s="27"/>
      <c r="F64" s="27" t="s">
        <v>2209</v>
      </c>
      <c r="G64" s="33"/>
      <c r="H64" s="181"/>
      <c r="I64" s="5"/>
      <c r="J64" s="5"/>
      <c r="K64" s="5"/>
      <c r="L64" s="5"/>
      <c r="M64" s="5"/>
      <c r="N64" s="5"/>
    </row>
    <row r="65" spans="2:14" ht="24.75">
      <c r="B65" s="93">
        <v>633</v>
      </c>
      <c r="C65" s="156" t="s">
        <v>2210</v>
      </c>
      <c r="D65" s="27" t="s">
        <v>2211</v>
      </c>
      <c r="E65" s="27" t="s">
        <v>2212</v>
      </c>
      <c r="F65" s="27" t="s">
        <v>2213</v>
      </c>
      <c r="G65" s="33"/>
      <c r="H65" s="181"/>
      <c r="I65" s="5"/>
      <c r="J65" s="5"/>
      <c r="K65" s="5"/>
      <c r="L65" s="5"/>
      <c r="M65" s="5"/>
      <c r="N65" s="5"/>
    </row>
    <row r="66" spans="2:14" ht="12.75">
      <c r="B66" s="93">
        <v>643</v>
      </c>
      <c r="C66" s="156" t="s">
        <v>1450</v>
      </c>
      <c r="D66" s="27" t="s">
        <v>1451</v>
      </c>
      <c r="E66" s="27" t="s">
        <v>1452</v>
      </c>
      <c r="F66" s="27" t="s">
        <v>1255</v>
      </c>
      <c r="G66" s="33"/>
      <c r="H66" s="181"/>
      <c r="I66" s="5"/>
      <c r="J66" s="5"/>
      <c r="K66" s="5"/>
      <c r="L66" s="5"/>
      <c r="M66" s="5"/>
      <c r="N66" s="5"/>
    </row>
    <row r="67" spans="1:14" ht="12.75">
      <c r="A67" s="1" t="s">
        <v>1372</v>
      </c>
      <c r="B67" s="93"/>
      <c r="C67" s="156"/>
      <c r="D67" s="27" t="s">
        <v>1451</v>
      </c>
      <c r="E67" s="27" t="s">
        <v>1452</v>
      </c>
      <c r="F67" s="27" t="s">
        <v>1373</v>
      </c>
      <c r="G67" s="33" t="s">
        <v>1374</v>
      </c>
      <c r="H67" s="181">
        <v>100</v>
      </c>
      <c r="I67" s="5"/>
      <c r="J67" s="5"/>
      <c r="K67" s="5"/>
      <c r="L67" s="5"/>
      <c r="M67" s="5"/>
      <c r="N67" s="5"/>
    </row>
    <row r="68" spans="2:14" ht="25.5">
      <c r="B68" s="93">
        <v>712</v>
      </c>
      <c r="C68" s="156" t="s">
        <v>1453</v>
      </c>
      <c r="D68" s="27" t="s">
        <v>1454</v>
      </c>
      <c r="E68" s="27" t="s">
        <v>1455</v>
      </c>
      <c r="F68" s="27" t="s">
        <v>1456</v>
      </c>
      <c r="G68" s="33"/>
      <c r="H68" s="181"/>
      <c r="I68" s="5"/>
      <c r="J68" s="5"/>
      <c r="K68" s="5"/>
      <c r="L68" s="5"/>
      <c r="M68" s="5"/>
      <c r="N68" s="5"/>
    </row>
    <row r="69" spans="1:14" ht="25.5">
      <c r="A69" s="1" t="s">
        <v>1656</v>
      </c>
      <c r="B69" s="93"/>
      <c r="C69" s="156"/>
      <c r="D69" s="27" t="s">
        <v>1662</v>
      </c>
      <c r="E69" s="27" t="s">
        <v>1663</v>
      </c>
      <c r="F69" s="27" t="s">
        <v>1664</v>
      </c>
      <c r="G69" s="33" t="s">
        <v>1665</v>
      </c>
      <c r="H69" s="181">
        <v>700</v>
      </c>
      <c r="I69" s="5"/>
      <c r="J69" s="5"/>
      <c r="K69" s="5"/>
      <c r="L69" s="5"/>
      <c r="M69" s="5"/>
      <c r="N69" s="5"/>
    </row>
    <row r="70" spans="1:14" ht="25.5">
      <c r="A70" s="1" t="s">
        <v>1372</v>
      </c>
      <c r="B70" s="93"/>
      <c r="C70" s="156"/>
      <c r="D70" s="27" t="s">
        <v>1375</v>
      </c>
      <c r="E70" s="27" t="s">
        <v>267</v>
      </c>
      <c r="F70" s="27" t="s">
        <v>1376</v>
      </c>
      <c r="G70" s="33" t="s">
        <v>1377</v>
      </c>
      <c r="H70" s="181">
        <v>325</v>
      </c>
      <c r="I70" s="5"/>
      <c r="J70" s="5"/>
      <c r="K70" s="5"/>
      <c r="L70" s="5"/>
      <c r="M70" s="5"/>
      <c r="N70" s="5"/>
    </row>
    <row r="71" spans="1:14" ht="25.5">
      <c r="A71" s="1" t="s">
        <v>1661</v>
      </c>
      <c r="B71" s="93">
        <v>721</v>
      </c>
      <c r="C71" s="156" t="s">
        <v>315</v>
      </c>
      <c r="D71" s="27" t="s">
        <v>1658</v>
      </c>
      <c r="E71" s="27" t="s">
        <v>315</v>
      </c>
      <c r="F71" s="27" t="s">
        <v>1659</v>
      </c>
      <c r="G71" s="33" t="s">
        <v>1660</v>
      </c>
      <c r="H71" s="181">
        <v>100</v>
      </c>
      <c r="I71" s="5"/>
      <c r="J71" s="5"/>
      <c r="K71" s="5"/>
      <c r="L71" s="5"/>
      <c r="M71" s="5"/>
      <c r="N71" s="5"/>
    </row>
    <row r="72" spans="2:14" ht="12.75">
      <c r="B72" s="93">
        <v>806</v>
      </c>
      <c r="C72" s="156" t="s">
        <v>1457</v>
      </c>
      <c r="D72" s="27" t="s">
        <v>1458</v>
      </c>
      <c r="E72" s="27" t="s">
        <v>1459</v>
      </c>
      <c r="F72" s="27" t="s">
        <v>1460</v>
      </c>
      <c r="G72" s="33"/>
      <c r="H72" s="181"/>
      <c r="I72" s="5"/>
      <c r="J72" s="5"/>
      <c r="K72" s="5"/>
      <c r="L72" s="5"/>
      <c r="M72" s="5"/>
      <c r="N72" s="5"/>
    </row>
    <row r="73" spans="1:14" ht="25.5">
      <c r="A73" s="1" t="s">
        <v>577</v>
      </c>
      <c r="B73" s="93"/>
      <c r="C73" s="156"/>
      <c r="D73" s="27" t="s">
        <v>578</v>
      </c>
      <c r="E73" s="27" t="s">
        <v>1457</v>
      </c>
      <c r="F73" s="27" t="s">
        <v>579</v>
      </c>
      <c r="G73" s="33" t="s">
        <v>580</v>
      </c>
      <c r="H73" s="181">
        <v>234</v>
      </c>
      <c r="I73" s="5"/>
      <c r="J73" s="5"/>
      <c r="K73" s="5"/>
      <c r="L73" s="5"/>
      <c r="M73" s="5"/>
      <c r="N73" s="5"/>
    </row>
    <row r="74" spans="2:14" ht="12.75">
      <c r="B74" s="93"/>
      <c r="C74" s="156"/>
      <c r="D74" s="27"/>
      <c r="E74" s="27"/>
      <c r="F74" s="27"/>
      <c r="G74" s="28"/>
      <c r="H74" s="180"/>
      <c r="I74" s="5"/>
      <c r="J74" s="5"/>
      <c r="K74" s="5"/>
      <c r="L74" s="5"/>
      <c r="M74" s="5"/>
      <c r="N74" s="5"/>
    </row>
    <row r="75" spans="2:14" ht="12.75">
      <c r="B75" s="93"/>
      <c r="C75" s="158" t="s">
        <v>1274</v>
      </c>
      <c r="D75" s="148"/>
      <c r="E75" s="148"/>
      <c r="F75" s="148"/>
      <c r="G75" s="149"/>
      <c r="H75" s="150">
        <f>SUM(H41:H74)</f>
        <v>3852</v>
      </c>
      <c r="I75" s="5"/>
      <c r="J75" s="5"/>
      <c r="K75" s="5"/>
      <c r="L75" s="5"/>
      <c r="M75" s="5"/>
      <c r="N75" s="5"/>
    </row>
    <row r="76" spans="2:14" ht="12.75">
      <c r="B76" s="93"/>
      <c r="C76" s="156"/>
      <c r="D76" s="27"/>
      <c r="E76" s="27"/>
      <c r="F76" s="27"/>
      <c r="G76" s="28"/>
      <c r="H76" s="180"/>
      <c r="I76" s="5"/>
      <c r="J76" s="5"/>
      <c r="K76" s="5"/>
      <c r="L76" s="5"/>
      <c r="M76" s="5"/>
      <c r="N76" s="5"/>
    </row>
    <row r="77" spans="2:14" ht="12.75">
      <c r="B77" s="93"/>
      <c r="C77" s="156"/>
      <c r="D77" s="27"/>
      <c r="E77" s="27"/>
      <c r="F77" s="27"/>
      <c r="G77" s="28"/>
      <c r="H77" s="180"/>
      <c r="I77" s="5"/>
      <c r="J77" s="5"/>
      <c r="K77" s="5"/>
      <c r="L77" s="5"/>
      <c r="M77" s="5"/>
      <c r="N77" s="5"/>
    </row>
    <row r="78" spans="1:27" ht="12.75">
      <c r="A78" s="32"/>
      <c r="B78" s="96"/>
      <c r="C78" s="159" t="s">
        <v>1461</v>
      </c>
      <c r="D78" s="143"/>
      <c r="E78" s="145"/>
      <c r="F78" s="146"/>
      <c r="G78" s="147">
        <v>5222</v>
      </c>
      <c r="H78" s="99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</row>
    <row r="79" spans="2:14" ht="12.75">
      <c r="B79" s="93"/>
      <c r="C79" s="156"/>
      <c r="D79" s="27"/>
      <c r="E79" s="27"/>
      <c r="F79" s="27"/>
      <c r="G79" s="28"/>
      <c r="H79" s="180"/>
      <c r="I79" s="5"/>
      <c r="J79" s="5"/>
      <c r="K79" s="5"/>
      <c r="L79" s="5"/>
      <c r="M79" s="5"/>
      <c r="N79" s="5"/>
    </row>
    <row r="80" spans="2:14" ht="25.5">
      <c r="B80" s="93">
        <v>202</v>
      </c>
      <c r="C80" s="156" t="s">
        <v>1276</v>
      </c>
      <c r="D80" s="28" t="s">
        <v>1462</v>
      </c>
      <c r="E80" s="27" t="s">
        <v>1463</v>
      </c>
      <c r="F80" s="27" t="s">
        <v>1464</v>
      </c>
      <c r="G80" s="28"/>
      <c r="H80" s="180"/>
      <c r="I80" s="5"/>
      <c r="J80" s="5"/>
      <c r="K80" s="5"/>
      <c r="L80" s="5"/>
      <c r="M80" s="5"/>
      <c r="N80" s="5"/>
    </row>
    <row r="81" spans="2:14" ht="12.75">
      <c r="B81" s="93"/>
      <c r="C81" s="156"/>
      <c r="D81" s="28"/>
      <c r="E81" s="27" t="s">
        <v>1463</v>
      </c>
      <c r="F81" s="27" t="s">
        <v>1465</v>
      </c>
      <c r="G81" s="28"/>
      <c r="H81" s="180"/>
      <c r="I81" s="5"/>
      <c r="J81" s="5"/>
      <c r="K81" s="5"/>
      <c r="L81" s="5"/>
      <c r="M81" s="5"/>
      <c r="N81" s="5"/>
    </row>
    <row r="82" spans="2:14" ht="12.75">
      <c r="B82" s="93"/>
      <c r="C82" s="156"/>
      <c r="D82" s="27"/>
      <c r="E82" s="27" t="s">
        <v>1463</v>
      </c>
      <c r="F82" s="27" t="s">
        <v>1466</v>
      </c>
      <c r="G82" s="28"/>
      <c r="H82" s="180"/>
      <c r="I82" s="5"/>
      <c r="J82" s="5"/>
      <c r="K82" s="5"/>
      <c r="L82" s="5"/>
      <c r="M82" s="5"/>
      <c r="N82" s="5"/>
    </row>
    <row r="83" spans="1:14" ht="12.75">
      <c r="A83" s="1">
        <v>40773</v>
      </c>
      <c r="B83" s="93">
        <v>312</v>
      </c>
      <c r="C83" s="156" t="s">
        <v>1467</v>
      </c>
      <c r="D83" s="27" t="s">
        <v>969</v>
      </c>
      <c r="E83" s="27" t="s">
        <v>970</v>
      </c>
      <c r="F83" s="27" t="s">
        <v>971</v>
      </c>
      <c r="G83" s="28" t="s">
        <v>972</v>
      </c>
      <c r="H83" s="180">
        <v>343</v>
      </c>
      <c r="I83" s="5"/>
      <c r="J83" s="5"/>
      <c r="K83" s="5"/>
      <c r="L83" s="5"/>
      <c r="M83" s="5"/>
      <c r="N83" s="5"/>
    </row>
    <row r="84" spans="1:14" ht="12.75">
      <c r="A84" s="1">
        <v>40772</v>
      </c>
      <c r="B84" s="93">
        <v>321</v>
      </c>
      <c r="C84" s="156" t="s">
        <v>550</v>
      </c>
      <c r="D84" s="27" t="s">
        <v>118</v>
      </c>
      <c r="E84" s="27" t="s">
        <v>119</v>
      </c>
      <c r="F84" s="27" t="s">
        <v>120</v>
      </c>
      <c r="G84" s="28" t="s">
        <v>121</v>
      </c>
      <c r="H84" s="180">
        <v>332</v>
      </c>
      <c r="I84" s="5"/>
      <c r="J84" s="5"/>
      <c r="K84" s="5"/>
      <c r="L84" s="5"/>
      <c r="M84" s="5"/>
      <c r="N84" s="5"/>
    </row>
    <row r="85" spans="2:14" ht="25.5">
      <c r="B85" s="93">
        <v>326</v>
      </c>
      <c r="C85" s="156" t="s">
        <v>1252</v>
      </c>
      <c r="D85" s="27" t="s">
        <v>1468</v>
      </c>
      <c r="E85" s="27" t="s">
        <v>1469</v>
      </c>
      <c r="F85" s="27" t="s">
        <v>1470</v>
      </c>
      <c r="G85" s="28"/>
      <c r="H85" s="180"/>
      <c r="I85" s="5"/>
      <c r="J85" s="5"/>
      <c r="K85" s="5"/>
      <c r="L85" s="5"/>
      <c r="M85" s="5"/>
      <c r="N85" s="5"/>
    </row>
    <row r="86" spans="2:14" ht="25.5">
      <c r="B86" s="93">
        <v>421</v>
      </c>
      <c r="C86" s="156" t="s">
        <v>2184</v>
      </c>
      <c r="D86" s="27" t="s">
        <v>1471</v>
      </c>
      <c r="E86" s="27" t="s">
        <v>1472</v>
      </c>
      <c r="F86" s="27" t="s">
        <v>1473</v>
      </c>
      <c r="G86" s="28"/>
      <c r="H86" s="180"/>
      <c r="I86" s="5"/>
      <c r="J86" s="5"/>
      <c r="K86" s="5"/>
      <c r="L86" s="5"/>
      <c r="M86" s="5"/>
      <c r="N86" s="5"/>
    </row>
    <row r="87" spans="2:14" ht="25.5">
      <c r="B87" s="93">
        <v>423</v>
      </c>
      <c r="C87" s="156" t="s">
        <v>1260</v>
      </c>
      <c r="D87" s="27" t="s">
        <v>1474</v>
      </c>
      <c r="E87" s="27" t="s">
        <v>1475</v>
      </c>
      <c r="F87" s="27" t="s">
        <v>1476</v>
      </c>
      <c r="G87" s="28"/>
      <c r="H87" s="180"/>
      <c r="I87" s="5"/>
      <c r="J87" s="5"/>
      <c r="K87" s="5"/>
      <c r="L87" s="5"/>
      <c r="M87" s="5"/>
      <c r="N87" s="5"/>
    </row>
    <row r="88" spans="1:14" ht="25.5">
      <c r="A88" s="1">
        <v>40707</v>
      </c>
      <c r="B88" s="93">
        <v>424</v>
      </c>
      <c r="C88" s="156" t="s">
        <v>1477</v>
      </c>
      <c r="D88" s="27" t="s">
        <v>1893</v>
      </c>
      <c r="E88" s="27" t="s">
        <v>1894</v>
      </c>
      <c r="F88" s="27" t="s">
        <v>1895</v>
      </c>
      <c r="G88" s="28" t="s">
        <v>1896</v>
      </c>
      <c r="H88" s="180">
        <v>86</v>
      </c>
      <c r="I88" s="5"/>
      <c r="J88" s="5"/>
      <c r="K88" s="5"/>
      <c r="L88" s="5"/>
      <c r="M88" s="5"/>
      <c r="N88" s="5"/>
    </row>
    <row r="89" spans="1:14" ht="25.5">
      <c r="A89" s="34" t="s">
        <v>1569</v>
      </c>
      <c r="B89" s="98"/>
      <c r="C89" s="77"/>
      <c r="D89" s="27" t="s">
        <v>1478</v>
      </c>
      <c r="E89" s="27" t="s">
        <v>1479</v>
      </c>
      <c r="F89" s="27" t="s">
        <v>1480</v>
      </c>
      <c r="G89" s="28" t="s">
        <v>1796</v>
      </c>
      <c r="H89" s="180">
        <v>90</v>
      </c>
      <c r="I89" s="5"/>
      <c r="J89" s="5"/>
      <c r="K89" s="5"/>
      <c r="L89" s="5"/>
      <c r="M89" s="5"/>
      <c r="N89" s="5"/>
    </row>
    <row r="90" spans="2:14" ht="12.75">
      <c r="B90" s="93"/>
      <c r="C90" s="156"/>
      <c r="D90" s="27"/>
      <c r="E90" s="27" t="s">
        <v>1479</v>
      </c>
      <c r="F90" s="27" t="s">
        <v>1480</v>
      </c>
      <c r="G90" s="28"/>
      <c r="H90" s="180"/>
      <c r="I90" s="5"/>
      <c r="J90" s="5"/>
      <c r="K90" s="5"/>
      <c r="L90" s="5"/>
      <c r="M90" s="5"/>
      <c r="N90" s="5"/>
    </row>
    <row r="91" spans="1:14" ht="12.75">
      <c r="A91" s="1" t="s">
        <v>1958</v>
      </c>
      <c r="B91" s="93"/>
      <c r="C91" s="156"/>
      <c r="D91" s="27" t="s">
        <v>1959</v>
      </c>
      <c r="E91" s="27" t="s">
        <v>1960</v>
      </c>
      <c r="F91" s="27" t="s">
        <v>1888</v>
      </c>
      <c r="G91" s="28" t="s">
        <v>1715</v>
      </c>
      <c r="H91" s="180">
        <v>154</v>
      </c>
      <c r="I91" s="5"/>
      <c r="J91" s="5"/>
      <c r="K91" s="5"/>
      <c r="L91" s="5"/>
      <c r="M91" s="5"/>
      <c r="N91" s="5"/>
    </row>
    <row r="92" spans="2:14" ht="12.75">
      <c r="B92" s="93">
        <v>424</v>
      </c>
      <c r="C92" s="156" t="s">
        <v>1477</v>
      </c>
      <c r="D92" s="27" t="s">
        <v>1481</v>
      </c>
      <c r="E92" s="27" t="s">
        <v>1482</v>
      </c>
      <c r="F92" s="27" t="s">
        <v>1483</v>
      </c>
      <c r="G92" s="28"/>
      <c r="H92" s="180"/>
      <c r="I92" s="5"/>
      <c r="J92" s="5"/>
      <c r="K92" s="5"/>
      <c r="L92" s="5"/>
      <c r="M92" s="5"/>
      <c r="N92" s="5"/>
    </row>
    <row r="93" spans="1:14" ht="24">
      <c r="A93" s="1">
        <v>40753</v>
      </c>
      <c r="B93" s="93">
        <v>426</v>
      </c>
      <c r="C93" s="156" t="s">
        <v>1484</v>
      </c>
      <c r="D93" s="28" t="s">
        <v>1485</v>
      </c>
      <c r="E93" s="27" t="s">
        <v>1486</v>
      </c>
      <c r="F93" s="27" t="s">
        <v>2605</v>
      </c>
      <c r="G93" s="28" t="s">
        <v>2606</v>
      </c>
      <c r="H93" s="180">
        <v>600</v>
      </c>
      <c r="I93" s="5"/>
      <c r="J93" s="5"/>
      <c r="K93" s="5"/>
      <c r="L93" s="5"/>
      <c r="M93" s="5"/>
      <c r="N93" s="5"/>
    </row>
    <row r="94" spans="2:14" ht="25.5">
      <c r="B94" s="93"/>
      <c r="C94" s="156"/>
      <c r="D94" s="27" t="s">
        <v>1487</v>
      </c>
      <c r="E94" s="27" t="s">
        <v>1488</v>
      </c>
      <c r="F94" s="27" t="s">
        <v>1489</v>
      </c>
      <c r="G94" s="28"/>
      <c r="H94" s="180"/>
      <c r="I94" s="5"/>
      <c r="J94" s="5"/>
      <c r="K94" s="5"/>
      <c r="L94" s="5"/>
      <c r="M94" s="5"/>
      <c r="N94" s="5"/>
    </row>
    <row r="95" spans="2:14" ht="25.5">
      <c r="B95" s="93">
        <v>511</v>
      </c>
      <c r="C95" s="156" t="s">
        <v>2195</v>
      </c>
      <c r="D95" s="27" t="s">
        <v>1490</v>
      </c>
      <c r="E95" s="27" t="s">
        <v>1491</v>
      </c>
      <c r="F95" s="27" t="s">
        <v>1492</v>
      </c>
      <c r="G95" s="28"/>
      <c r="H95" s="180"/>
      <c r="I95" s="5"/>
      <c r="J95" s="5"/>
      <c r="K95" s="5"/>
      <c r="L95" s="5"/>
      <c r="M95" s="5"/>
      <c r="N95" s="5"/>
    </row>
    <row r="96" spans="2:14" ht="12.75">
      <c r="B96" s="93"/>
      <c r="C96" s="156"/>
      <c r="D96" s="27" t="s">
        <v>1493</v>
      </c>
      <c r="E96" s="27" t="s">
        <v>1494</v>
      </c>
      <c r="F96" s="27" t="s">
        <v>1495</v>
      </c>
      <c r="G96" s="28"/>
      <c r="H96" s="180"/>
      <c r="I96" s="5"/>
      <c r="J96" s="5"/>
      <c r="K96" s="5"/>
      <c r="L96" s="5"/>
      <c r="M96" s="5"/>
      <c r="N96" s="5"/>
    </row>
    <row r="97" spans="1:14" ht="12.75">
      <c r="A97" s="1">
        <v>40764</v>
      </c>
      <c r="B97" s="93">
        <v>512</v>
      </c>
      <c r="C97" s="156" t="s">
        <v>554</v>
      </c>
      <c r="D97" s="27" t="s">
        <v>2724</v>
      </c>
      <c r="E97" s="27" t="s">
        <v>2725</v>
      </c>
      <c r="F97" s="27" t="s">
        <v>465</v>
      </c>
      <c r="G97" s="28" t="s">
        <v>2726</v>
      </c>
      <c r="H97" s="180">
        <v>55</v>
      </c>
      <c r="I97" s="5"/>
      <c r="J97" s="5"/>
      <c r="K97" s="5"/>
      <c r="L97" s="5"/>
      <c r="M97" s="5"/>
      <c r="N97" s="5"/>
    </row>
    <row r="98" spans="1:14" ht="25.5">
      <c r="A98" s="1" t="s">
        <v>46</v>
      </c>
      <c r="B98" s="93">
        <v>514</v>
      </c>
      <c r="C98" s="156" t="s">
        <v>556</v>
      </c>
      <c r="D98" s="27" t="s">
        <v>47</v>
      </c>
      <c r="E98" s="27" t="s">
        <v>48</v>
      </c>
      <c r="F98" s="27" t="s">
        <v>49</v>
      </c>
      <c r="G98" s="28" t="s">
        <v>50</v>
      </c>
      <c r="H98" s="180">
        <v>88</v>
      </c>
      <c r="I98" s="5"/>
      <c r="J98" s="5"/>
      <c r="K98" s="5"/>
      <c r="L98" s="5"/>
      <c r="M98" s="5"/>
      <c r="N98" s="5"/>
    </row>
    <row r="99" spans="1:14" ht="25.5">
      <c r="A99" s="1">
        <v>40823</v>
      </c>
      <c r="B99" s="93">
        <v>522</v>
      </c>
      <c r="C99" s="156" t="s">
        <v>558</v>
      </c>
      <c r="D99" s="27" t="s">
        <v>1381</v>
      </c>
      <c r="E99" s="27" t="s">
        <v>1382</v>
      </c>
      <c r="F99" s="27" t="s">
        <v>1384</v>
      </c>
      <c r="G99" s="27" t="s">
        <v>1383</v>
      </c>
      <c r="H99" s="180">
        <v>100</v>
      </c>
      <c r="I99" s="5"/>
      <c r="J99" s="5"/>
      <c r="K99" s="5"/>
      <c r="L99" s="5"/>
      <c r="M99" s="5"/>
      <c r="N99" s="5"/>
    </row>
    <row r="100" spans="2:14" ht="25.5">
      <c r="B100" s="93">
        <v>523</v>
      </c>
      <c r="C100" s="156" t="s">
        <v>1496</v>
      </c>
      <c r="D100" s="27" t="s">
        <v>1497</v>
      </c>
      <c r="E100" s="27" t="s">
        <v>1498</v>
      </c>
      <c r="F100" s="27" t="s">
        <v>477</v>
      </c>
      <c r="G100" s="28"/>
      <c r="H100" s="180"/>
      <c r="I100" s="5"/>
      <c r="J100" s="5"/>
      <c r="K100" s="5"/>
      <c r="L100" s="5"/>
      <c r="M100" s="5"/>
      <c r="N100" s="5"/>
    </row>
    <row r="101" spans="2:14" ht="42" customHeight="1">
      <c r="B101" s="93">
        <v>525</v>
      </c>
      <c r="C101" s="156" t="s">
        <v>478</v>
      </c>
      <c r="D101" s="27" t="s">
        <v>479</v>
      </c>
      <c r="E101" s="27" t="s">
        <v>480</v>
      </c>
      <c r="F101" s="27" t="s">
        <v>481</v>
      </c>
      <c r="G101" s="36"/>
      <c r="H101" s="180"/>
      <c r="I101" s="5"/>
      <c r="J101" s="5"/>
      <c r="K101" s="5"/>
      <c r="L101" s="5"/>
      <c r="M101" s="5"/>
      <c r="N101" s="5"/>
    </row>
    <row r="102" spans="1:14" ht="25.5">
      <c r="A102" s="1">
        <v>40697</v>
      </c>
      <c r="B102" s="93">
        <v>531</v>
      </c>
      <c r="C102" s="156" t="s">
        <v>2199</v>
      </c>
      <c r="D102" s="27" t="s">
        <v>2452</v>
      </c>
      <c r="E102" s="27" t="s">
        <v>2453</v>
      </c>
      <c r="F102" s="27" t="s">
        <v>1427</v>
      </c>
      <c r="G102" s="36" t="s">
        <v>1428</v>
      </c>
      <c r="H102" s="180">
        <v>56</v>
      </c>
      <c r="I102" s="5"/>
      <c r="J102" s="5"/>
      <c r="K102" s="5"/>
      <c r="L102" s="5"/>
      <c r="M102" s="5"/>
      <c r="N102" s="5"/>
    </row>
    <row r="103" spans="1:14" ht="12.75">
      <c r="A103" s="1">
        <v>40760</v>
      </c>
      <c r="B103" s="93">
        <v>631</v>
      </c>
      <c r="C103" s="156" t="s">
        <v>2207</v>
      </c>
      <c r="D103" s="27" t="s">
        <v>1713</v>
      </c>
      <c r="E103" s="27" t="s">
        <v>1714</v>
      </c>
      <c r="F103" s="27" t="s">
        <v>571</v>
      </c>
      <c r="G103" s="36" t="s">
        <v>1715</v>
      </c>
      <c r="H103" s="180">
        <v>184</v>
      </c>
      <c r="I103" s="5"/>
      <c r="J103" s="5"/>
      <c r="K103" s="5"/>
      <c r="L103" s="5"/>
      <c r="M103" s="5"/>
      <c r="N103" s="5"/>
    </row>
    <row r="104" spans="2:14" ht="25.5">
      <c r="B104" s="93">
        <v>631</v>
      </c>
      <c r="C104" s="156" t="s">
        <v>2207</v>
      </c>
      <c r="D104" s="27" t="s">
        <v>482</v>
      </c>
      <c r="E104" s="27" t="s">
        <v>483</v>
      </c>
      <c r="F104" s="27" t="s">
        <v>484</v>
      </c>
      <c r="G104" s="28"/>
      <c r="H104" s="180"/>
      <c r="I104" s="5"/>
      <c r="J104" s="5"/>
      <c r="K104" s="5"/>
      <c r="L104" s="5"/>
      <c r="M104" s="5"/>
      <c r="N104" s="5"/>
    </row>
    <row r="105" spans="2:14" ht="12.75">
      <c r="B105" s="93">
        <v>632</v>
      </c>
      <c r="C105" s="156" t="s">
        <v>485</v>
      </c>
      <c r="D105" s="27" t="s">
        <v>486</v>
      </c>
      <c r="E105" s="27" t="s">
        <v>487</v>
      </c>
      <c r="F105" s="27" t="s">
        <v>519</v>
      </c>
      <c r="G105" s="28"/>
      <c r="H105" s="180"/>
      <c r="I105" s="5"/>
      <c r="J105" s="5"/>
      <c r="K105" s="5"/>
      <c r="L105" s="5"/>
      <c r="M105" s="5"/>
      <c r="N105" s="5"/>
    </row>
    <row r="106" spans="1:14" ht="12.75">
      <c r="A106" s="1" t="s">
        <v>1958</v>
      </c>
      <c r="B106" s="93"/>
      <c r="C106" s="156"/>
      <c r="D106" s="27" t="s">
        <v>1961</v>
      </c>
      <c r="E106" s="27" t="s">
        <v>487</v>
      </c>
      <c r="F106" s="27" t="s">
        <v>1962</v>
      </c>
      <c r="G106" s="28" t="s">
        <v>1963</v>
      </c>
      <c r="H106" s="180">
        <v>270</v>
      </c>
      <c r="I106" s="5"/>
      <c r="J106" s="5"/>
      <c r="K106" s="5"/>
      <c r="L106" s="5"/>
      <c r="M106" s="5"/>
      <c r="N106" s="5"/>
    </row>
    <row r="107" spans="1:14" ht="12.75">
      <c r="A107" s="1">
        <v>40820</v>
      </c>
      <c r="B107" s="93">
        <v>641</v>
      </c>
      <c r="C107" s="156" t="s">
        <v>520</v>
      </c>
      <c r="D107" s="28" t="s">
        <v>2090</v>
      </c>
      <c r="E107" s="27" t="s">
        <v>520</v>
      </c>
      <c r="F107" s="27" t="s">
        <v>2091</v>
      </c>
      <c r="G107" s="28" t="s">
        <v>2092</v>
      </c>
      <c r="H107" s="180">
        <v>63</v>
      </c>
      <c r="I107" s="5"/>
      <c r="J107" s="5"/>
      <c r="K107" s="5"/>
      <c r="L107" s="5"/>
      <c r="M107" s="5"/>
      <c r="N107" s="5"/>
    </row>
    <row r="108" spans="2:14" ht="12.75">
      <c r="B108" s="93">
        <v>712</v>
      </c>
      <c r="C108" s="156" t="s">
        <v>1453</v>
      </c>
      <c r="D108" s="27" t="s">
        <v>521</v>
      </c>
      <c r="E108" s="27" t="s">
        <v>522</v>
      </c>
      <c r="F108" s="27" t="s">
        <v>523</v>
      </c>
      <c r="G108" s="28"/>
      <c r="H108" s="180"/>
      <c r="I108" s="5"/>
      <c r="J108" s="5"/>
      <c r="K108" s="5"/>
      <c r="L108" s="5"/>
      <c r="M108" s="5"/>
      <c r="N108" s="5"/>
    </row>
    <row r="109" spans="1:14" ht="12.75">
      <c r="A109" s="34"/>
      <c r="B109" s="98"/>
      <c r="C109" s="77"/>
      <c r="D109" s="27" t="s">
        <v>524</v>
      </c>
      <c r="E109" s="27" t="s">
        <v>525</v>
      </c>
      <c r="F109" s="27" t="s">
        <v>526</v>
      </c>
      <c r="G109" s="28"/>
      <c r="H109" s="180"/>
      <c r="I109" s="5"/>
      <c r="J109" s="5"/>
      <c r="K109" s="5"/>
      <c r="L109" s="5"/>
      <c r="M109" s="5"/>
      <c r="N109" s="5"/>
    </row>
    <row r="110" spans="1:14" ht="24">
      <c r="A110" s="1">
        <v>40799</v>
      </c>
      <c r="B110" s="93">
        <v>715</v>
      </c>
      <c r="C110" s="156" t="s">
        <v>527</v>
      </c>
      <c r="D110" s="27" t="s">
        <v>528</v>
      </c>
      <c r="E110" s="27" t="s">
        <v>529</v>
      </c>
      <c r="F110" s="27" t="s">
        <v>530</v>
      </c>
      <c r="G110" s="28" t="s">
        <v>1000</v>
      </c>
      <c r="H110" s="180">
        <v>426</v>
      </c>
      <c r="I110" s="5"/>
      <c r="J110" s="5"/>
      <c r="K110" s="5"/>
      <c r="L110" s="5"/>
      <c r="M110" s="5"/>
      <c r="N110" s="5"/>
    </row>
    <row r="111" spans="1:14" ht="25.5">
      <c r="A111" s="1">
        <v>40739</v>
      </c>
      <c r="B111" s="93">
        <v>801</v>
      </c>
      <c r="C111" s="156" t="s">
        <v>319</v>
      </c>
      <c r="D111" s="27" t="s">
        <v>471</v>
      </c>
      <c r="E111" s="27" t="s">
        <v>472</v>
      </c>
      <c r="F111" s="27" t="s">
        <v>473</v>
      </c>
      <c r="G111" s="28" t="s">
        <v>474</v>
      </c>
      <c r="H111" s="180">
        <v>340</v>
      </c>
      <c r="I111" s="5"/>
      <c r="J111" s="5"/>
      <c r="K111" s="5"/>
      <c r="L111" s="5"/>
      <c r="M111" s="5"/>
      <c r="N111" s="5"/>
    </row>
    <row r="112" spans="2:14" ht="24">
      <c r="B112" s="93">
        <v>803</v>
      </c>
      <c r="C112" s="156" t="s">
        <v>531</v>
      </c>
      <c r="D112" s="28" t="s">
        <v>532</v>
      </c>
      <c r="E112" s="27" t="s">
        <v>533</v>
      </c>
      <c r="F112" s="27" t="s">
        <v>534</v>
      </c>
      <c r="G112" s="28"/>
      <c r="H112" s="180"/>
      <c r="I112" s="5"/>
      <c r="J112" s="5"/>
      <c r="K112" s="5"/>
      <c r="L112" s="5"/>
      <c r="M112" s="5"/>
      <c r="N112" s="5"/>
    </row>
    <row r="113" spans="2:14" ht="12.75">
      <c r="B113" s="93"/>
      <c r="C113" s="156"/>
      <c r="D113" s="27"/>
      <c r="E113" s="27"/>
      <c r="F113" s="27"/>
      <c r="G113" s="28"/>
      <c r="H113" s="180"/>
      <c r="I113" s="5"/>
      <c r="J113" s="5"/>
      <c r="K113" s="5"/>
      <c r="L113" s="5"/>
      <c r="M113" s="5"/>
      <c r="N113" s="5"/>
    </row>
    <row r="114" spans="2:14" ht="12.75">
      <c r="B114" s="93"/>
      <c r="C114" s="157" t="s">
        <v>1274</v>
      </c>
      <c r="D114" s="127"/>
      <c r="E114" s="127"/>
      <c r="F114" s="127"/>
      <c r="G114" s="128"/>
      <c r="H114" s="129">
        <f>SUM(H79:H113)</f>
        <v>3187</v>
      </c>
      <c r="I114" s="5"/>
      <c r="J114" s="5"/>
      <c r="K114" s="5"/>
      <c r="L114" s="5"/>
      <c r="M114" s="5"/>
      <c r="N114" s="5"/>
    </row>
    <row r="115" spans="2:14" ht="12.75">
      <c r="B115" s="93"/>
      <c r="C115" s="156"/>
      <c r="D115" s="27"/>
      <c r="E115" s="27"/>
      <c r="F115" s="27"/>
      <c r="G115" s="28"/>
      <c r="H115" s="180"/>
      <c r="I115" s="5"/>
      <c r="J115" s="5"/>
      <c r="K115" s="5"/>
      <c r="L115" s="5"/>
      <c r="M115" s="5"/>
      <c r="N115" s="5"/>
    </row>
    <row r="116" spans="2:14" ht="12.75">
      <c r="B116" s="93"/>
      <c r="C116" s="156"/>
      <c r="D116" s="27"/>
      <c r="E116" s="27"/>
      <c r="F116" s="27"/>
      <c r="G116" s="28"/>
      <c r="H116" s="180"/>
      <c r="I116" s="5"/>
      <c r="J116" s="5"/>
      <c r="K116" s="5"/>
      <c r="L116" s="5"/>
      <c r="M116" s="5"/>
      <c r="N116" s="5"/>
    </row>
    <row r="117" spans="2:14" ht="12.75">
      <c r="B117" s="93"/>
      <c r="C117" s="155" t="s">
        <v>535</v>
      </c>
      <c r="D117" s="143"/>
      <c r="E117" s="143"/>
      <c r="F117" s="143"/>
      <c r="G117" s="144">
        <v>5223</v>
      </c>
      <c r="H117" s="180"/>
      <c r="I117" s="5"/>
      <c r="J117" s="5"/>
      <c r="K117" s="5"/>
      <c r="L117" s="5"/>
      <c r="M117" s="5"/>
      <c r="N117" s="5"/>
    </row>
    <row r="118" spans="2:8" ht="12.75">
      <c r="B118" s="98"/>
      <c r="C118" s="77"/>
      <c r="D118" s="75"/>
      <c r="E118" s="75"/>
      <c r="F118" s="75"/>
      <c r="G118" s="37"/>
      <c r="H118" s="100"/>
    </row>
    <row r="119" spans="1:8" ht="12.75">
      <c r="A119" s="1">
        <v>40735</v>
      </c>
      <c r="B119" s="98" t="s">
        <v>536</v>
      </c>
      <c r="C119" s="77" t="s">
        <v>537</v>
      </c>
      <c r="D119" s="75" t="s">
        <v>2537</v>
      </c>
      <c r="E119" s="75" t="s">
        <v>2538</v>
      </c>
      <c r="F119" s="75" t="s">
        <v>1480</v>
      </c>
      <c r="G119" s="37" t="s">
        <v>2539</v>
      </c>
      <c r="H119" s="100">
        <v>175</v>
      </c>
    </row>
    <row r="120" spans="1:8" ht="12.75">
      <c r="A120" s="1">
        <v>40735</v>
      </c>
      <c r="B120" s="98"/>
      <c r="C120" s="77"/>
      <c r="D120" s="75" t="s">
        <v>2533</v>
      </c>
      <c r="E120" s="75" t="s">
        <v>2534</v>
      </c>
      <c r="F120" s="75" t="s">
        <v>2535</v>
      </c>
      <c r="G120" s="37" t="s">
        <v>2536</v>
      </c>
      <c r="H120" s="100">
        <v>169</v>
      </c>
    </row>
    <row r="121" spans="1:8" ht="12.75">
      <c r="A121" s="1">
        <v>40735</v>
      </c>
      <c r="B121" s="98"/>
      <c r="C121" s="76"/>
      <c r="D121" s="75"/>
      <c r="E121" s="75" t="s">
        <v>2540</v>
      </c>
      <c r="F121" s="75" t="s">
        <v>2541</v>
      </c>
      <c r="G121" s="37" t="s">
        <v>2542</v>
      </c>
      <c r="H121" s="100">
        <v>265</v>
      </c>
    </row>
    <row r="122" spans="1:8" ht="12.75">
      <c r="A122" s="1">
        <v>40735</v>
      </c>
      <c r="B122" s="98"/>
      <c r="C122" s="76"/>
      <c r="D122" s="75" t="s">
        <v>2543</v>
      </c>
      <c r="E122" s="75" t="s">
        <v>2544</v>
      </c>
      <c r="F122" s="75" t="s">
        <v>2545</v>
      </c>
      <c r="G122" s="37" t="s">
        <v>2546</v>
      </c>
      <c r="H122" s="100">
        <v>155</v>
      </c>
    </row>
    <row r="123" spans="1:8" ht="25.5">
      <c r="A123" s="1">
        <v>40746</v>
      </c>
      <c r="B123" s="98"/>
      <c r="C123" s="76"/>
      <c r="D123" s="75" t="s">
        <v>2814</v>
      </c>
      <c r="E123" s="75" t="s">
        <v>2815</v>
      </c>
      <c r="F123" s="75" t="s">
        <v>2816</v>
      </c>
      <c r="G123" s="37" t="s">
        <v>2817</v>
      </c>
      <c r="H123" s="100">
        <v>175</v>
      </c>
    </row>
    <row r="124" spans="1:8" ht="12.75">
      <c r="A124" s="1">
        <v>40774</v>
      </c>
      <c r="B124" s="98" t="s">
        <v>538</v>
      </c>
      <c r="C124" s="76" t="s">
        <v>539</v>
      </c>
      <c r="D124" s="75" t="s">
        <v>2409</v>
      </c>
      <c r="E124" s="75" t="s">
        <v>750</v>
      </c>
      <c r="F124" s="75" t="s">
        <v>2411</v>
      </c>
      <c r="G124" s="37" t="s">
        <v>751</v>
      </c>
      <c r="H124" s="100">
        <v>100</v>
      </c>
    </row>
    <row r="125" spans="1:8" ht="12.75">
      <c r="A125" s="1">
        <v>40737</v>
      </c>
      <c r="B125" s="98"/>
      <c r="C125" s="76"/>
      <c r="D125" s="75" t="s">
        <v>2571</v>
      </c>
      <c r="E125" s="75" t="s">
        <v>2572</v>
      </c>
      <c r="F125" s="75" t="s">
        <v>821</v>
      </c>
      <c r="G125" s="37" t="s">
        <v>2573</v>
      </c>
      <c r="H125" s="100">
        <v>80</v>
      </c>
    </row>
    <row r="126" spans="1:8" ht="12.75">
      <c r="A126" s="34">
        <v>40735</v>
      </c>
      <c r="B126" s="98"/>
      <c r="C126" s="76"/>
      <c r="D126" s="75" t="s">
        <v>2547</v>
      </c>
      <c r="E126" s="75" t="s">
        <v>2548</v>
      </c>
      <c r="F126" s="75" t="s">
        <v>2549</v>
      </c>
      <c r="G126" s="37" t="s">
        <v>2550</v>
      </c>
      <c r="H126" s="100">
        <v>80</v>
      </c>
    </row>
    <row r="127" spans="1:8" ht="12.75">
      <c r="A127" s="34">
        <v>40737</v>
      </c>
      <c r="B127" s="98"/>
      <c r="C127" s="76"/>
      <c r="D127" s="75" t="s">
        <v>2574</v>
      </c>
      <c r="E127" s="75" t="s">
        <v>2598</v>
      </c>
      <c r="F127" s="75" t="s">
        <v>2599</v>
      </c>
      <c r="G127" s="37" t="s">
        <v>2600</v>
      </c>
      <c r="H127" s="100">
        <v>50</v>
      </c>
    </row>
    <row r="128" spans="1:8" ht="12.75">
      <c r="A128" s="34"/>
      <c r="B128" s="98"/>
      <c r="C128" s="76"/>
      <c r="D128" s="75" t="s">
        <v>2655</v>
      </c>
      <c r="E128" s="75" t="s">
        <v>750</v>
      </c>
      <c r="F128" s="75" t="s">
        <v>2656</v>
      </c>
      <c r="G128" s="37" t="s">
        <v>2657</v>
      </c>
      <c r="H128" s="100">
        <v>168</v>
      </c>
    </row>
    <row r="129" spans="1:8" ht="12.75">
      <c r="A129" s="34" t="s">
        <v>882</v>
      </c>
      <c r="B129" s="98"/>
      <c r="C129" s="76"/>
      <c r="D129" s="75" t="s">
        <v>874</v>
      </c>
      <c r="E129" s="75" t="s">
        <v>875</v>
      </c>
      <c r="F129" s="75" t="s">
        <v>876</v>
      </c>
      <c r="G129" s="37" t="s">
        <v>877</v>
      </c>
      <c r="H129" s="100">
        <v>50</v>
      </c>
    </row>
    <row r="130" spans="1:8" ht="25.5">
      <c r="A130" s="34" t="s">
        <v>882</v>
      </c>
      <c r="B130" s="98"/>
      <c r="C130" s="76"/>
      <c r="D130" s="75" t="s">
        <v>2108</v>
      </c>
      <c r="E130" s="75" t="s">
        <v>2109</v>
      </c>
      <c r="F130" s="75" t="s">
        <v>2237</v>
      </c>
      <c r="G130" s="37" t="s">
        <v>2238</v>
      </c>
      <c r="H130" s="100">
        <v>53</v>
      </c>
    </row>
    <row r="131" spans="1:8" ht="12.75">
      <c r="A131" s="34" t="s">
        <v>2123</v>
      </c>
      <c r="B131" s="98"/>
      <c r="C131" s="76"/>
      <c r="D131" s="75" t="s">
        <v>362</v>
      </c>
      <c r="E131" s="75" t="s">
        <v>363</v>
      </c>
      <c r="F131" s="75" t="s">
        <v>2599</v>
      </c>
      <c r="G131" s="37" t="s">
        <v>364</v>
      </c>
      <c r="H131" s="100">
        <v>50</v>
      </c>
    </row>
    <row r="132" spans="1:8" ht="12.75">
      <c r="A132" s="34" t="s">
        <v>365</v>
      </c>
      <c r="B132" s="98"/>
      <c r="C132" s="76"/>
      <c r="D132" s="75" t="s">
        <v>366</v>
      </c>
      <c r="E132" s="75" t="s">
        <v>367</v>
      </c>
      <c r="F132" s="75" t="s">
        <v>2151</v>
      </c>
      <c r="G132" s="37" t="s">
        <v>2152</v>
      </c>
      <c r="H132" s="100">
        <v>50</v>
      </c>
    </row>
    <row r="133" spans="1:8" ht="12.75">
      <c r="A133" s="34" t="s">
        <v>1568</v>
      </c>
      <c r="B133" s="98"/>
      <c r="C133" s="76"/>
      <c r="D133" s="75" t="s">
        <v>2571</v>
      </c>
      <c r="E133" s="85" t="s">
        <v>1566</v>
      </c>
      <c r="F133" s="75" t="s">
        <v>1565</v>
      </c>
      <c r="G133" s="37" t="s">
        <v>1567</v>
      </c>
      <c r="H133" s="100">
        <v>50</v>
      </c>
    </row>
    <row r="134" spans="1:8" ht="25.5">
      <c r="A134" s="34" t="s">
        <v>1569</v>
      </c>
      <c r="B134" s="98"/>
      <c r="C134" s="76"/>
      <c r="D134" s="75" t="s">
        <v>1570</v>
      </c>
      <c r="E134" s="85" t="s">
        <v>1571</v>
      </c>
      <c r="F134" s="75" t="s">
        <v>1572</v>
      </c>
      <c r="G134" s="37" t="s">
        <v>1573</v>
      </c>
      <c r="H134" s="100">
        <v>60</v>
      </c>
    </row>
    <row r="135" spans="1:8" ht="12.75">
      <c r="A135" s="34" t="s">
        <v>2676</v>
      </c>
      <c r="B135" s="98"/>
      <c r="C135" s="76"/>
      <c r="D135" s="75" t="s">
        <v>925</v>
      </c>
      <c r="E135" s="85" t="s">
        <v>926</v>
      </c>
      <c r="F135" s="75" t="s">
        <v>484</v>
      </c>
      <c r="G135" s="37" t="s">
        <v>927</v>
      </c>
      <c r="H135" s="100">
        <v>50</v>
      </c>
    </row>
    <row r="136" spans="1:14" ht="12.75">
      <c r="A136" s="1" t="s">
        <v>2352</v>
      </c>
      <c r="B136" s="93" t="s">
        <v>538</v>
      </c>
      <c r="C136" s="156" t="s">
        <v>539</v>
      </c>
      <c r="D136" s="27" t="s">
        <v>380</v>
      </c>
      <c r="E136" s="27" t="s">
        <v>373</v>
      </c>
      <c r="F136" s="27" t="s">
        <v>381</v>
      </c>
      <c r="G136" s="28" t="s">
        <v>382</v>
      </c>
      <c r="H136" s="180">
        <v>50</v>
      </c>
      <c r="I136" s="5"/>
      <c r="J136" s="5"/>
      <c r="K136" s="5"/>
      <c r="L136" s="5"/>
      <c r="M136" s="5"/>
      <c r="N136" s="5"/>
    </row>
    <row r="137" spans="1:8" ht="12.75">
      <c r="A137" s="1">
        <v>40774</v>
      </c>
      <c r="B137" s="98" t="s">
        <v>540</v>
      </c>
      <c r="C137" s="77" t="s">
        <v>541</v>
      </c>
      <c r="D137" s="75" t="s">
        <v>2409</v>
      </c>
      <c r="E137" s="75" t="s">
        <v>541</v>
      </c>
      <c r="F137" s="75" t="s">
        <v>2411</v>
      </c>
      <c r="G137" s="37" t="s">
        <v>711</v>
      </c>
      <c r="H137" s="100">
        <v>100</v>
      </c>
    </row>
    <row r="138" spans="1:8" ht="12.75">
      <c r="A138" s="1">
        <v>40774</v>
      </c>
      <c r="B138" s="98"/>
      <c r="C138" s="77"/>
      <c r="D138" s="75" t="s">
        <v>712</v>
      </c>
      <c r="E138" s="75" t="s">
        <v>713</v>
      </c>
      <c r="F138" s="75" t="s">
        <v>1888</v>
      </c>
      <c r="G138" s="37" t="s">
        <v>747</v>
      </c>
      <c r="H138" s="100">
        <v>210</v>
      </c>
    </row>
    <row r="139" spans="1:8" ht="12.75">
      <c r="A139" s="1">
        <v>40774</v>
      </c>
      <c r="B139" s="98"/>
      <c r="C139" s="77"/>
      <c r="D139" s="75"/>
      <c r="E139" s="75" t="s">
        <v>748</v>
      </c>
      <c r="F139" s="75" t="s">
        <v>2434</v>
      </c>
      <c r="G139" s="37" t="s">
        <v>749</v>
      </c>
      <c r="H139" s="100">
        <v>120</v>
      </c>
    </row>
    <row r="140" spans="1:8" ht="25.5">
      <c r="A140" s="1">
        <v>40821</v>
      </c>
      <c r="B140" s="98"/>
      <c r="C140" s="77"/>
      <c r="D140" s="75" t="s">
        <v>2648</v>
      </c>
      <c r="E140" s="75" t="s">
        <v>2649</v>
      </c>
      <c r="F140" s="75" t="s">
        <v>2651</v>
      </c>
      <c r="G140" s="75" t="s">
        <v>2650</v>
      </c>
      <c r="H140" s="100">
        <v>60</v>
      </c>
    </row>
    <row r="141" spans="1:8" ht="12.75">
      <c r="A141" s="1" t="s">
        <v>2676</v>
      </c>
      <c r="B141" s="98"/>
      <c r="C141" s="77"/>
      <c r="D141" s="75" t="s">
        <v>928</v>
      </c>
      <c r="E141" s="75" t="s">
        <v>929</v>
      </c>
      <c r="F141" s="75" t="s">
        <v>2819</v>
      </c>
      <c r="G141" s="75" t="s">
        <v>930</v>
      </c>
      <c r="H141" s="100">
        <v>190</v>
      </c>
    </row>
    <row r="142" spans="1:8" ht="12.75">
      <c r="A142" s="1">
        <v>40798</v>
      </c>
      <c r="B142" s="98">
        <v>201</v>
      </c>
      <c r="C142" s="77" t="s">
        <v>542</v>
      </c>
      <c r="D142" s="75" t="s">
        <v>1001</v>
      </c>
      <c r="E142" s="75" t="s">
        <v>1002</v>
      </c>
      <c r="F142" s="75" t="s">
        <v>2434</v>
      </c>
      <c r="G142" s="37" t="s">
        <v>1906</v>
      </c>
      <c r="H142" s="100">
        <v>277</v>
      </c>
    </row>
    <row r="143" spans="1:8" ht="25.5">
      <c r="A143" s="1">
        <v>40779</v>
      </c>
      <c r="B143" s="98"/>
      <c r="C143" s="77"/>
      <c r="D143" s="75" t="s">
        <v>1998</v>
      </c>
      <c r="E143" s="75" t="s">
        <v>1999</v>
      </c>
      <c r="F143" s="75" t="s">
        <v>2000</v>
      </c>
      <c r="G143" s="37" t="s">
        <v>2001</v>
      </c>
      <c r="H143" s="100">
        <v>60</v>
      </c>
    </row>
    <row r="144" spans="1:8" ht="12.75">
      <c r="A144" s="1">
        <v>40723</v>
      </c>
      <c r="B144" s="98"/>
      <c r="C144" s="77"/>
      <c r="D144" s="75" t="s">
        <v>786</v>
      </c>
      <c r="E144" s="75" t="s">
        <v>787</v>
      </c>
      <c r="F144" s="75" t="s">
        <v>2421</v>
      </c>
      <c r="G144" s="37" t="s">
        <v>788</v>
      </c>
      <c r="H144" s="100">
        <v>200</v>
      </c>
    </row>
    <row r="145" spans="1:8" ht="12.75">
      <c r="A145" s="1">
        <v>40723</v>
      </c>
      <c r="B145" s="98"/>
      <c r="C145" s="77"/>
      <c r="D145" s="75" t="s">
        <v>789</v>
      </c>
      <c r="E145" s="75" t="s">
        <v>790</v>
      </c>
      <c r="F145" s="75" t="s">
        <v>791</v>
      </c>
      <c r="G145" s="37" t="s">
        <v>792</v>
      </c>
      <c r="H145" s="100">
        <v>50</v>
      </c>
    </row>
    <row r="146" spans="1:8" ht="12.75">
      <c r="A146" s="1">
        <v>40735</v>
      </c>
      <c r="B146" s="98"/>
      <c r="C146" s="77"/>
      <c r="D146" s="75" t="s">
        <v>2551</v>
      </c>
      <c r="E146" s="75" t="s">
        <v>2552</v>
      </c>
      <c r="F146" s="75" t="s">
        <v>2553</v>
      </c>
      <c r="G146" s="37" t="s">
        <v>2554</v>
      </c>
      <c r="H146" s="100">
        <v>190</v>
      </c>
    </row>
    <row r="147" spans="1:8" ht="12.75">
      <c r="A147" s="1" t="s">
        <v>2352</v>
      </c>
      <c r="B147" s="98"/>
      <c r="C147" s="77"/>
      <c r="D147" s="75" t="s">
        <v>2373</v>
      </c>
      <c r="E147" s="75" t="s">
        <v>2374</v>
      </c>
      <c r="F147" s="75" t="s">
        <v>2375</v>
      </c>
      <c r="G147" s="37" t="s">
        <v>2376</v>
      </c>
      <c r="H147" s="100">
        <v>267</v>
      </c>
    </row>
    <row r="148" spans="1:8" ht="12.75">
      <c r="A148" s="1" t="s">
        <v>2389</v>
      </c>
      <c r="B148" s="98"/>
      <c r="C148" s="77"/>
      <c r="D148" s="75" t="s">
        <v>2390</v>
      </c>
      <c r="E148" s="75" t="s">
        <v>2391</v>
      </c>
      <c r="F148" s="75" t="s">
        <v>2392</v>
      </c>
      <c r="G148" s="37" t="s">
        <v>2393</v>
      </c>
      <c r="H148" s="100">
        <v>290</v>
      </c>
    </row>
    <row r="149" spans="1:8" ht="25.5">
      <c r="A149" s="1" t="s">
        <v>1569</v>
      </c>
      <c r="B149" s="98"/>
      <c r="C149" s="77"/>
      <c r="D149" s="75" t="s">
        <v>1574</v>
      </c>
      <c r="E149" s="75" t="s">
        <v>1575</v>
      </c>
      <c r="F149" s="75" t="s">
        <v>1576</v>
      </c>
      <c r="G149" s="37" t="s">
        <v>1577</v>
      </c>
      <c r="H149" s="100">
        <v>200</v>
      </c>
    </row>
    <row r="150" spans="1:8" ht="12.75">
      <c r="A150" s="1">
        <v>40774</v>
      </c>
      <c r="B150" s="98">
        <v>202</v>
      </c>
      <c r="C150" s="77" t="s">
        <v>1276</v>
      </c>
      <c r="D150" s="75" t="s">
        <v>2409</v>
      </c>
      <c r="E150" s="75" t="s">
        <v>752</v>
      </c>
      <c r="F150" s="75" t="s">
        <v>2411</v>
      </c>
      <c r="G150" s="37" t="s">
        <v>2066</v>
      </c>
      <c r="H150" s="100">
        <v>80</v>
      </c>
    </row>
    <row r="151" spans="1:8" ht="12.75">
      <c r="A151" s="1">
        <v>40781</v>
      </c>
      <c r="B151" s="98"/>
      <c r="C151" s="77"/>
      <c r="D151" s="75"/>
      <c r="E151" s="75" t="s">
        <v>1437</v>
      </c>
      <c r="F151" s="75" t="s">
        <v>2411</v>
      </c>
      <c r="G151" s="37" t="s">
        <v>1438</v>
      </c>
      <c r="H151" s="100">
        <v>150</v>
      </c>
    </row>
    <row r="152" spans="1:8" ht="12.75">
      <c r="A152" s="1">
        <v>40798</v>
      </c>
      <c r="B152" s="98"/>
      <c r="C152" s="77"/>
      <c r="D152" s="75" t="s">
        <v>1907</v>
      </c>
      <c r="E152" s="75" t="s">
        <v>1908</v>
      </c>
      <c r="F152" s="75" t="s">
        <v>1909</v>
      </c>
      <c r="G152" s="37" t="s">
        <v>1910</v>
      </c>
      <c r="H152" s="100">
        <v>100</v>
      </c>
    </row>
    <row r="153" spans="1:8" ht="38.25">
      <c r="A153" s="1" t="s">
        <v>2352</v>
      </c>
      <c r="B153" s="98"/>
      <c r="C153" s="77"/>
      <c r="D153" s="75" t="s">
        <v>1907</v>
      </c>
      <c r="E153" s="75" t="s">
        <v>2394</v>
      </c>
      <c r="F153" s="75" t="s">
        <v>2395</v>
      </c>
      <c r="G153" s="37" t="s">
        <v>2396</v>
      </c>
      <c r="H153" s="100">
        <v>150</v>
      </c>
    </row>
    <row r="154" spans="1:8" ht="12.75">
      <c r="A154" s="1">
        <v>40757</v>
      </c>
      <c r="B154" s="98">
        <v>203</v>
      </c>
      <c r="C154" s="77" t="s">
        <v>2317</v>
      </c>
      <c r="D154" s="75" t="s">
        <v>2620</v>
      </c>
      <c r="E154" s="75" t="s">
        <v>2621</v>
      </c>
      <c r="F154" s="75" t="s">
        <v>1888</v>
      </c>
      <c r="G154" s="37" t="s">
        <v>2622</v>
      </c>
      <c r="H154" s="100">
        <v>145</v>
      </c>
    </row>
    <row r="155" spans="1:8" ht="12.75">
      <c r="A155" s="1">
        <v>40774</v>
      </c>
      <c r="B155" s="98"/>
      <c r="C155" s="77"/>
      <c r="D155" s="75" t="s">
        <v>753</v>
      </c>
      <c r="E155" s="75" t="s">
        <v>754</v>
      </c>
      <c r="F155" s="75" t="s">
        <v>612</v>
      </c>
      <c r="G155" s="37" t="s">
        <v>755</v>
      </c>
      <c r="H155" s="100">
        <v>511</v>
      </c>
    </row>
    <row r="156" spans="1:8" ht="25.5">
      <c r="A156" s="1">
        <v>40757</v>
      </c>
      <c r="B156" s="98"/>
      <c r="C156" s="77"/>
      <c r="D156" s="75" t="s">
        <v>2623</v>
      </c>
      <c r="E156" s="75" t="s">
        <v>2624</v>
      </c>
      <c r="F156" s="75" t="s">
        <v>2625</v>
      </c>
      <c r="G156" s="37" t="s">
        <v>1416</v>
      </c>
      <c r="H156" s="100">
        <v>150</v>
      </c>
    </row>
    <row r="157" spans="1:8" ht="12.75">
      <c r="A157" s="1">
        <v>40757</v>
      </c>
      <c r="B157" s="98"/>
      <c r="C157" s="77"/>
      <c r="D157" s="75"/>
      <c r="E157" s="75" t="s">
        <v>1417</v>
      </c>
      <c r="F157" s="75" t="s">
        <v>1418</v>
      </c>
      <c r="G157" s="37" t="s">
        <v>1419</v>
      </c>
      <c r="H157" s="100">
        <v>60</v>
      </c>
    </row>
    <row r="158" spans="1:8" ht="25.5">
      <c r="A158" s="1">
        <v>40830</v>
      </c>
      <c r="B158" s="98"/>
      <c r="C158" s="77"/>
      <c r="D158" s="75" t="s">
        <v>1779</v>
      </c>
      <c r="E158" s="75" t="s">
        <v>1780</v>
      </c>
      <c r="F158" s="75" t="s">
        <v>1781</v>
      </c>
      <c r="G158" s="37" t="s">
        <v>1782</v>
      </c>
      <c r="H158" s="100">
        <v>68</v>
      </c>
    </row>
    <row r="159" spans="1:8" ht="24">
      <c r="A159" s="1">
        <v>40746</v>
      </c>
      <c r="B159" s="98">
        <v>204</v>
      </c>
      <c r="C159" s="77" t="s">
        <v>2321</v>
      </c>
      <c r="D159" s="75" t="s">
        <v>2818</v>
      </c>
      <c r="E159" s="75" t="s">
        <v>2321</v>
      </c>
      <c r="F159" s="75" t="s">
        <v>2819</v>
      </c>
      <c r="G159" s="37" t="s">
        <v>2820</v>
      </c>
      <c r="H159" s="100">
        <v>442</v>
      </c>
    </row>
    <row r="160" spans="1:8" ht="12.75">
      <c r="A160" s="1">
        <v>40774</v>
      </c>
      <c r="B160" s="98"/>
      <c r="C160" s="77"/>
      <c r="D160" s="75" t="s">
        <v>2409</v>
      </c>
      <c r="E160" s="75" t="s">
        <v>756</v>
      </c>
      <c r="F160" s="75" t="s">
        <v>2411</v>
      </c>
      <c r="G160" s="37" t="s">
        <v>757</v>
      </c>
      <c r="H160" s="100">
        <v>80</v>
      </c>
    </row>
    <row r="161" spans="1:8" ht="12.75">
      <c r="A161" s="1">
        <v>40746</v>
      </c>
      <c r="B161" s="98"/>
      <c r="C161" s="77"/>
      <c r="D161" s="75" t="s">
        <v>2821</v>
      </c>
      <c r="E161" s="75" t="s">
        <v>188</v>
      </c>
      <c r="F161" s="75" t="s">
        <v>189</v>
      </c>
      <c r="G161" s="37" t="s">
        <v>190</v>
      </c>
      <c r="H161" s="100">
        <v>400</v>
      </c>
    </row>
    <row r="162" spans="1:8" ht="25.5">
      <c r="A162" s="1" t="s">
        <v>577</v>
      </c>
      <c r="B162" s="98"/>
      <c r="C162" s="77"/>
      <c r="D162" s="75" t="s">
        <v>560</v>
      </c>
      <c r="E162" s="75" t="s">
        <v>561</v>
      </c>
      <c r="F162" s="75" t="s">
        <v>562</v>
      </c>
      <c r="G162" s="37" t="s">
        <v>563</v>
      </c>
      <c r="H162" s="100">
        <v>276</v>
      </c>
    </row>
    <row r="163" spans="1:8" ht="12.75">
      <c r="A163" s="1">
        <v>40791</v>
      </c>
      <c r="B163" s="98">
        <v>205</v>
      </c>
      <c r="C163" s="77" t="s">
        <v>543</v>
      </c>
      <c r="D163" s="75" t="s">
        <v>2626</v>
      </c>
      <c r="E163" s="75" t="s">
        <v>2627</v>
      </c>
      <c r="F163" s="75" t="s">
        <v>1513</v>
      </c>
      <c r="G163" s="37" t="s">
        <v>1514</v>
      </c>
      <c r="H163" s="100">
        <v>340</v>
      </c>
    </row>
    <row r="164" spans="1:8" ht="12.75">
      <c r="A164" s="1">
        <v>40758</v>
      </c>
      <c r="B164" s="98"/>
      <c r="C164" s="77"/>
      <c r="D164" s="75" t="s">
        <v>117</v>
      </c>
      <c r="E164" s="75" t="s">
        <v>2017</v>
      </c>
      <c r="F164" s="75" t="s">
        <v>873</v>
      </c>
      <c r="G164" s="37" t="s">
        <v>1043</v>
      </c>
      <c r="H164" s="100">
        <v>673</v>
      </c>
    </row>
    <row r="165" spans="1:8" ht="12.75">
      <c r="A165" s="1">
        <v>40798</v>
      </c>
      <c r="B165" s="98"/>
      <c r="C165" s="77"/>
      <c r="D165" s="75" t="s">
        <v>1911</v>
      </c>
      <c r="E165" s="75" t="s">
        <v>1912</v>
      </c>
      <c r="F165" s="75" t="s">
        <v>867</v>
      </c>
      <c r="G165" s="37" t="s">
        <v>1913</v>
      </c>
      <c r="H165" s="100">
        <v>420</v>
      </c>
    </row>
    <row r="166" spans="1:8" ht="12.75">
      <c r="A166" s="1">
        <v>40764</v>
      </c>
      <c r="B166" s="98">
        <v>206</v>
      </c>
      <c r="C166" s="77" t="s">
        <v>544</v>
      </c>
      <c r="D166" s="75" t="s">
        <v>2409</v>
      </c>
      <c r="E166" s="75" t="s">
        <v>2849</v>
      </c>
      <c r="F166" s="75" t="s">
        <v>2411</v>
      </c>
      <c r="G166" s="37" t="s">
        <v>2850</v>
      </c>
      <c r="H166" s="100">
        <v>80</v>
      </c>
    </row>
    <row r="167" spans="1:8" ht="12.75">
      <c r="A167" s="1">
        <v>40791</v>
      </c>
      <c r="B167" s="98"/>
      <c r="C167" s="77"/>
      <c r="D167" s="75"/>
      <c r="E167" s="75" t="s">
        <v>1515</v>
      </c>
      <c r="F167" s="75" t="s">
        <v>2411</v>
      </c>
      <c r="G167" s="37" t="s">
        <v>1516</v>
      </c>
      <c r="H167" s="100">
        <v>150</v>
      </c>
    </row>
    <row r="168" spans="1:8" ht="25.5">
      <c r="A168" s="1">
        <v>40791</v>
      </c>
      <c r="B168" s="98"/>
      <c r="C168" s="77"/>
      <c r="D168" s="75" t="s">
        <v>1517</v>
      </c>
      <c r="E168" s="75" t="s">
        <v>1518</v>
      </c>
      <c r="F168" s="75" t="s">
        <v>1519</v>
      </c>
      <c r="G168" s="37" t="s">
        <v>1520</v>
      </c>
      <c r="H168" s="100">
        <v>107</v>
      </c>
    </row>
    <row r="169" spans="1:8" ht="12.75">
      <c r="A169" s="1">
        <v>40746</v>
      </c>
      <c r="B169" s="98"/>
      <c r="C169" s="77"/>
      <c r="D169" s="75" t="s">
        <v>191</v>
      </c>
      <c r="E169" s="75" t="s">
        <v>544</v>
      </c>
      <c r="F169" s="75" t="s">
        <v>661</v>
      </c>
      <c r="G169" s="37" t="s">
        <v>14</v>
      </c>
      <c r="H169" s="100">
        <v>87</v>
      </c>
    </row>
    <row r="170" spans="1:8" ht="12.75">
      <c r="A170" s="1">
        <v>40746</v>
      </c>
      <c r="B170" s="98"/>
      <c r="C170" s="77"/>
      <c r="D170" s="75" t="s">
        <v>1897</v>
      </c>
      <c r="E170" s="75" t="s">
        <v>192</v>
      </c>
      <c r="F170" s="75" t="s">
        <v>1480</v>
      </c>
      <c r="G170" s="37" t="s">
        <v>193</v>
      </c>
      <c r="H170" s="100">
        <v>150</v>
      </c>
    </row>
    <row r="171" spans="1:8" ht="12.75">
      <c r="A171" s="1">
        <v>40746</v>
      </c>
      <c r="B171" s="98"/>
      <c r="C171" s="77"/>
      <c r="D171" s="75" t="s">
        <v>194</v>
      </c>
      <c r="E171" s="75" t="s">
        <v>195</v>
      </c>
      <c r="F171" s="75" t="s">
        <v>196</v>
      </c>
      <c r="G171" s="37" t="s">
        <v>197</v>
      </c>
      <c r="H171" s="100">
        <v>200</v>
      </c>
    </row>
    <row r="172" spans="1:8" ht="25.5">
      <c r="A172" s="1" t="s">
        <v>2352</v>
      </c>
      <c r="B172" s="98"/>
      <c r="C172" s="77"/>
      <c r="D172" s="75" t="s">
        <v>2385</v>
      </c>
      <c r="E172" s="75" t="s">
        <v>2386</v>
      </c>
      <c r="F172" s="75" t="s">
        <v>2387</v>
      </c>
      <c r="G172" s="37" t="s">
        <v>2388</v>
      </c>
      <c r="H172" s="100">
        <v>120</v>
      </c>
    </row>
    <row r="173" spans="1:8" ht="12.75">
      <c r="A173" s="1">
        <v>40746</v>
      </c>
      <c r="B173" s="98">
        <v>207</v>
      </c>
      <c r="C173" s="77" t="s">
        <v>2325</v>
      </c>
      <c r="D173" s="75" t="s">
        <v>2409</v>
      </c>
      <c r="E173" s="75" t="s">
        <v>198</v>
      </c>
      <c r="F173" s="75" t="s">
        <v>2411</v>
      </c>
      <c r="G173" s="37" t="s">
        <v>199</v>
      </c>
      <c r="H173" s="100">
        <v>80</v>
      </c>
    </row>
    <row r="174" spans="1:8" ht="12.75">
      <c r="A174" s="1">
        <v>40746</v>
      </c>
      <c r="B174" s="98"/>
      <c r="C174" s="77"/>
      <c r="D174" s="75"/>
      <c r="E174" s="75" t="s">
        <v>200</v>
      </c>
      <c r="F174" s="75" t="s">
        <v>2411</v>
      </c>
      <c r="G174" s="37" t="s">
        <v>199</v>
      </c>
      <c r="H174" s="100">
        <v>80</v>
      </c>
    </row>
    <row r="175" spans="1:8" ht="25.5">
      <c r="A175" s="1">
        <v>40746</v>
      </c>
      <c r="B175" s="98"/>
      <c r="C175" s="77"/>
      <c r="D175" s="75" t="s">
        <v>201</v>
      </c>
      <c r="E175" s="75" t="s">
        <v>202</v>
      </c>
      <c r="F175" s="75" t="s">
        <v>203</v>
      </c>
      <c r="G175" s="37" t="s">
        <v>204</v>
      </c>
      <c r="H175" s="100">
        <v>100</v>
      </c>
    </row>
    <row r="176" spans="1:8" ht="12.75">
      <c r="A176" s="1">
        <v>40746</v>
      </c>
      <c r="B176" s="98"/>
      <c r="C176" s="77"/>
      <c r="D176" s="75" t="s">
        <v>205</v>
      </c>
      <c r="E176" s="75" t="s">
        <v>206</v>
      </c>
      <c r="F176" s="75" t="s">
        <v>1815</v>
      </c>
      <c r="G176" s="37" t="s">
        <v>207</v>
      </c>
      <c r="H176" s="100">
        <v>105</v>
      </c>
    </row>
    <row r="177" spans="1:8" ht="12.75">
      <c r="A177" s="1" t="s">
        <v>2130</v>
      </c>
      <c r="B177" s="98"/>
      <c r="C177" s="77"/>
      <c r="D177" s="75" t="s">
        <v>2131</v>
      </c>
      <c r="E177" s="75" t="s">
        <v>2132</v>
      </c>
      <c r="F177" s="75" t="s">
        <v>2599</v>
      </c>
      <c r="G177" s="37" t="s">
        <v>2133</v>
      </c>
      <c r="H177" s="100">
        <v>190</v>
      </c>
    </row>
    <row r="178" spans="1:8" ht="12.75">
      <c r="A178" s="1">
        <v>40764</v>
      </c>
      <c r="B178" s="98">
        <v>208</v>
      </c>
      <c r="C178" s="77" t="s">
        <v>545</v>
      </c>
      <c r="D178" s="75" t="s">
        <v>2851</v>
      </c>
      <c r="E178" s="75" t="s">
        <v>2852</v>
      </c>
      <c r="F178" s="75" t="s">
        <v>2853</v>
      </c>
      <c r="G178" s="37" t="s">
        <v>2854</v>
      </c>
      <c r="H178" s="100">
        <v>307</v>
      </c>
    </row>
    <row r="179" spans="1:8" ht="12.75">
      <c r="A179" s="1">
        <v>40834</v>
      </c>
      <c r="B179" s="98"/>
      <c r="C179" s="77"/>
      <c r="D179" s="75" t="s">
        <v>1783</v>
      </c>
      <c r="E179" s="75" t="s">
        <v>1784</v>
      </c>
      <c r="F179" s="75" t="s">
        <v>1785</v>
      </c>
      <c r="G179" s="37" t="s">
        <v>2654</v>
      </c>
      <c r="H179" s="100">
        <v>186</v>
      </c>
    </row>
    <row r="180" spans="1:8" ht="12.75">
      <c r="A180" s="1">
        <v>40821</v>
      </c>
      <c r="B180" s="98">
        <v>209</v>
      </c>
      <c r="C180" s="77" t="s">
        <v>2329</v>
      </c>
      <c r="D180" s="75" t="s">
        <v>2652</v>
      </c>
      <c r="E180" s="75" t="s">
        <v>2653</v>
      </c>
      <c r="F180" s="75" t="s">
        <v>1649</v>
      </c>
      <c r="G180" s="37" t="s">
        <v>2654</v>
      </c>
      <c r="H180" s="100">
        <v>80</v>
      </c>
    </row>
    <row r="181" spans="1:8" ht="12.75">
      <c r="A181" s="1">
        <v>40830</v>
      </c>
      <c r="B181" s="98"/>
      <c r="C181" s="77"/>
      <c r="D181" s="75" t="s">
        <v>2674</v>
      </c>
      <c r="E181" s="75" t="s">
        <v>2003</v>
      </c>
      <c r="F181" s="75" t="s">
        <v>2411</v>
      </c>
      <c r="G181" s="37" t="s">
        <v>1786</v>
      </c>
      <c r="H181" s="100">
        <v>80</v>
      </c>
    </row>
    <row r="182" spans="1:8" ht="12.75">
      <c r="A182" s="1">
        <v>40834</v>
      </c>
      <c r="B182" s="98"/>
      <c r="C182" s="77"/>
      <c r="D182" s="75" t="s">
        <v>2674</v>
      </c>
      <c r="E182" s="75" t="s">
        <v>1787</v>
      </c>
      <c r="F182" s="75" t="s">
        <v>2411</v>
      </c>
      <c r="G182" s="37" t="s">
        <v>199</v>
      </c>
      <c r="H182" s="100">
        <v>80</v>
      </c>
    </row>
    <row r="183" spans="1:8" ht="25.5">
      <c r="A183" s="1" t="s">
        <v>2123</v>
      </c>
      <c r="B183" s="98"/>
      <c r="C183" s="77"/>
      <c r="D183" s="75" t="s">
        <v>346</v>
      </c>
      <c r="E183" s="75" t="s">
        <v>347</v>
      </c>
      <c r="F183" s="75" t="s">
        <v>348</v>
      </c>
      <c r="G183" s="37" t="s">
        <v>349</v>
      </c>
      <c r="H183" s="100">
        <v>320</v>
      </c>
    </row>
    <row r="184" spans="1:8" ht="12.75">
      <c r="A184" s="1" t="s">
        <v>2130</v>
      </c>
      <c r="B184" s="98"/>
      <c r="C184" s="77"/>
      <c r="D184" s="75" t="s">
        <v>2134</v>
      </c>
      <c r="E184" s="75" t="s">
        <v>2135</v>
      </c>
      <c r="F184" s="75" t="s">
        <v>1841</v>
      </c>
      <c r="G184" s="37" t="s">
        <v>2136</v>
      </c>
      <c r="H184" s="100">
        <v>120</v>
      </c>
    </row>
    <row r="185" spans="1:8" ht="12.75">
      <c r="A185" s="1">
        <v>40693</v>
      </c>
      <c r="B185" s="98">
        <v>311</v>
      </c>
      <c r="C185" s="77" t="s">
        <v>546</v>
      </c>
      <c r="D185" s="75" t="s">
        <v>2409</v>
      </c>
      <c r="E185" s="75" t="s">
        <v>2426</v>
      </c>
      <c r="F185" s="75" t="s">
        <v>2411</v>
      </c>
      <c r="G185" s="37" t="s">
        <v>2427</v>
      </c>
      <c r="H185" s="100">
        <v>80</v>
      </c>
    </row>
    <row r="186" spans="1:8" ht="25.5">
      <c r="A186" s="1">
        <v>40690</v>
      </c>
      <c r="B186" s="98"/>
      <c r="C186" s="77"/>
      <c r="D186" s="75"/>
      <c r="E186" s="75" t="s">
        <v>2410</v>
      </c>
      <c r="F186" s="75" t="s">
        <v>2411</v>
      </c>
      <c r="G186" s="37" t="s">
        <v>2412</v>
      </c>
      <c r="H186" s="100">
        <v>120</v>
      </c>
    </row>
    <row r="187" spans="1:8" ht="12.75">
      <c r="A187" s="1">
        <v>40690</v>
      </c>
      <c r="B187" s="98"/>
      <c r="C187" s="77"/>
      <c r="D187" s="75"/>
      <c r="E187" s="75" t="s">
        <v>2413</v>
      </c>
      <c r="F187" s="75" t="s">
        <v>2414</v>
      </c>
      <c r="G187" s="37" t="s">
        <v>2412</v>
      </c>
      <c r="H187" s="100">
        <v>80</v>
      </c>
    </row>
    <row r="188" spans="1:8" ht="12.75">
      <c r="A188" s="1">
        <v>40697</v>
      </c>
      <c r="B188" s="98"/>
      <c r="C188" s="77"/>
      <c r="D188" s="75" t="s">
        <v>1809</v>
      </c>
      <c r="E188" s="75" t="s">
        <v>1810</v>
      </c>
      <c r="F188" s="75" t="s">
        <v>1811</v>
      </c>
      <c r="G188" s="37" t="s">
        <v>1812</v>
      </c>
      <c r="H188" s="100">
        <v>700</v>
      </c>
    </row>
    <row r="189" spans="1:8" ht="12.75">
      <c r="A189" s="1">
        <v>40777</v>
      </c>
      <c r="B189" s="98"/>
      <c r="C189" s="77"/>
      <c r="D189" s="75" t="s">
        <v>488</v>
      </c>
      <c r="E189" s="75" t="s">
        <v>489</v>
      </c>
      <c r="F189" s="75" t="s">
        <v>490</v>
      </c>
      <c r="G189" s="37" t="s">
        <v>491</v>
      </c>
      <c r="H189" s="100">
        <v>500</v>
      </c>
    </row>
    <row r="190" spans="1:8" ht="12.75">
      <c r="A190" s="1">
        <v>40772</v>
      </c>
      <c r="B190" s="98"/>
      <c r="C190" s="77"/>
      <c r="D190" s="75" t="s">
        <v>122</v>
      </c>
      <c r="E190" s="75" t="s">
        <v>123</v>
      </c>
      <c r="F190" s="75" t="s">
        <v>873</v>
      </c>
      <c r="G190" s="37" t="s">
        <v>124</v>
      </c>
      <c r="H190" s="100">
        <v>465</v>
      </c>
    </row>
    <row r="191" spans="1:8" ht="12.75">
      <c r="A191" s="1">
        <v>40690</v>
      </c>
      <c r="B191" s="98"/>
      <c r="C191" s="77"/>
      <c r="D191" s="75" t="s">
        <v>2415</v>
      </c>
      <c r="E191" s="75" t="s">
        <v>2416</v>
      </c>
      <c r="F191" s="75" t="s">
        <v>2417</v>
      </c>
      <c r="G191" s="37" t="s">
        <v>2418</v>
      </c>
      <c r="H191" s="100">
        <v>510</v>
      </c>
    </row>
    <row r="192" spans="1:8" ht="25.5">
      <c r="A192" s="1" t="s">
        <v>2137</v>
      </c>
      <c r="B192" s="98"/>
      <c r="C192" s="77"/>
      <c r="D192" s="75" t="s">
        <v>2138</v>
      </c>
      <c r="E192" s="75" t="s">
        <v>546</v>
      </c>
      <c r="F192" s="75" t="s">
        <v>2139</v>
      </c>
      <c r="G192" s="37" t="s">
        <v>2140</v>
      </c>
      <c r="H192" s="100">
        <v>279</v>
      </c>
    </row>
    <row r="193" spans="1:8" ht="12.75">
      <c r="A193" s="1">
        <v>40787</v>
      </c>
      <c r="B193" s="98">
        <v>312</v>
      </c>
      <c r="C193" s="77" t="s">
        <v>1467</v>
      </c>
      <c r="D193" s="75" t="s">
        <v>2881</v>
      </c>
      <c r="E193" s="75" t="s">
        <v>2882</v>
      </c>
      <c r="F193" s="75" t="s">
        <v>2434</v>
      </c>
      <c r="G193" s="37" t="s">
        <v>2883</v>
      </c>
      <c r="H193" s="100">
        <v>213</v>
      </c>
    </row>
    <row r="194" spans="1:8" ht="12.75">
      <c r="A194" s="1">
        <v>40773</v>
      </c>
      <c r="B194" s="98"/>
      <c r="C194" s="77"/>
      <c r="D194" s="75" t="s">
        <v>973</v>
      </c>
      <c r="E194" s="75" t="s">
        <v>974</v>
      </c>
      <c r="F194" s="75" t="s">
        <v>975</v>
      </c>
      <c r="G194" s="37" t="s">
        <v>976</v>
      </c>
      <c r="H194" s="100">
        <v>271</v>
      </c>
    </row>
    <row r="195" spans="1:8" ht="12.75">
      <c r="A195" s="1">
        <v>40697</v>
      </c>
      <c r="B195" s="98"/>
      <c r="C195" s="77"/>
      <c r="D195" s="75" t="s">
        <v>1813</v>
      </c>
      <c r="E195" s="75" t="s">
        <v>1814</v>
      </c>
      <c r="F195" s="75" t="s">
        <v>1815</v>
      </c>
      <c r="G195" s="37" t="s">
        <v>2046</v>
      </c>
      <c r="H195" s="100">
        <v>200</v>
      </c>
    </row>
    <row r="196" spans="2:8" ht="12.75">
      <c r="B196" s="98"/>
      <c r="C196" s="77"/>
      <c r="D196" s="75" t="s">
        <v>1026</v>
      </c>
      <c r="E196" s="75" t="s">
        <v>1027</v>
      </c>
      <c r="F196" s="75" t="s">
        <v>873</v>
      </c>
      <c r="G196" s="37" t="s">
        <v>1028</v>
      </c>
      <c r="H196" s="100">
        <v>152</v>
      </c>
    </row>
    <row r="197" spans="1:8" ht="12.75">
      <c r="A197" s="1">
        <v>40794</v>
      </c>
      <c r="B197" s="98">
        <v>313</v>
      </c>
      <c r="C197" s="77" t="s">
        <v>547</v>
      </c>
      <c r="D197" s="75" t="s">
        <v>2409</v>
      </c>
      <c r="E197" s="75" t="s">
        <v>665</v>
      </c>
      <c r="F197" s="75" t="s">
        <v>2411</v>
      </c>
      <c r="G197" s="37" t="s">
        <v>666</v>
      </c>
      <c r="H197" s="100">
        <v>65</v>
      </c>
    </row>
    <row r="198" spans="1:8" ht="12.75">
      <c r="A198" s="1">
        <v>40700</v>
      </c>
      <c r="B198" s="98"/>
      <c r="C198" s="77"/>
      <c r="D198" s="75"/>
      <c r="E198" s="74" t="s">
        <v>547</v>
      </c>
      <c r="F198" s="75" t="s">
        <v>2411</v>
      </c>
      <c r="G198" s="37" t="s">
        <v>2051</v>
      </c>
      <c r="H198" s="100">
        <v>350</v>
      </c>
    </row>
    <row r="199" spans="1:8" ht="12.75">
      <c r="A199" s="1">
        <v>40700</v>
      </c>
      <c r="B199" s="98"/>
      <c r="C199" s="77"/>
      <c r="D199" s="75"/>
      <c r="E199" s="74" t="s">
        <v>2067</v>
      </c>
      <c r="F199" s="75" t="s">
        <v>2411</v>
      </c>
      <c r="G199" s="37" t="s">
        <v>1097</v>
      </c>
      <c r="H199" s="100">
        <v>70</v>
      </c>
    </row>
    <row r="200" spans="1:8" ht="12.75">
      <c r="A200" s="1">
        <v>40700</v>
      </c>
      <c r="B200" s="98"/>
      <c r="C200" s="77"/>
      <c r="D200" s="75" t="s">
        <v>2047</v>
      </c>
      <c r="E200" s="75" t="s">
        <v>2048</v>
      </c>
      <c r="F200" s="75" t="s">
        <v>2049</v>
      </c>
      <c r="G200" s="37" t="s">
        <v>2050</v>
      </c>
      <c r="H200" s="100">
        <v>420</v>
      </c>
    </row>
    <row r="201" spans="1:8" ht="12.75">
      <c r="A201" s="1">
        <v>40697</v>
      </c>
      <c r="B201" s="98"/>
      <c r="C201" s="77"/>
      <c r="D201" s="75" t="s">
        <v>2052</v>
      </c>
      <c r="E201" s="75" t="s">
        <v>2053</v>
      </c>
      <c r="F201" s="75" t="s">
        <v>2430</v>
      </c>
      <c r="G201" s="37" t="s">
        <v>2054</v>
      </c>
      <c r="H201" s="100">
        <v>246</v>
      </c>
    </row>
    <row r="202" spans="1:8" ht="12.75">
      <c r="A202" s="1">
        <v>40697</v>
      </c>
      <c r="B202" s="98"/>
      <c r="C202" s="77"/>
      <c r="D202" s="75" t="s">
        <v>2055</v>
      </c>
      <c r="E202" s="75" t="s">
        <v>2058</v>
      </c>
      <c r="F202" s="75" t="s">
        <v>2056</v>
      </c>
      <c r="G202" s="37" t="s">
        <v>2057</v>
      </c>
      <c r="H202" s="100">
        <v>100</v>
      </c>
    </row>
    <row r="203" spans="1:8" ht="12.75">
      <c r="A203" s="1" t="s">
        <v>2141</v>
      </c>
      <c r="B203" s="98"/>
      <c r="C203" s="77"/>
      <c r="D203" s="75" t="s">
        <v>2142</v>
      </c>
      <c r="E203" s="75" t="s">
        <v>2143</v>
      </c>
      <c r="F203" s="75" t="s">
        <v>699</v>
      </c>
      <c r="G203" s="37" t="s">
        <v>2144</v>
      </c>
      <c r="H203" s="100">
        <v>70</v>
      </c>
    </row>
    <row r="204" spans="1:8" ht="12.75">
      <c r="A204" s="1">
        <v>40693</v>
      </c>
      <c r="B204" s="98">
        <v>314</v>
      </c>
      <c r="C204" s="77" t="s">
        <v>2333</v>
      </c>
      <c r="D204" s="75" t="s">
        <v>2409</v>
      </c>
      <c r="E204" s="75" t="s">
        <v>2436</v>
      </c>
      <c r="F204" s="75" t="s">
        <v>2411</v>
      </c>
      <c r="G204" s="37" t="s">
        <v>2427</v>
      </c>
      <c r="H204" s="100">
        <v>50</v>
      </c>
    </row>
    <row r="205" spans="1:8" ht="12.75">
      <c r="A205" s="1">
        <v>40690</v>
      </c>
      <c r="B205" s="98"/>
      <c r="C205" s="77"/>
      <c r="D205" s="75" t="s">
        <v>2419</v>
      </c>
      <c r="E205" s="75" t="s">
        <v>2420</v>
      </c>
      <c r="F205" s="75" t="s">
        <v>2421</v>
      </c>
      <c r="G205" s="37" t="s">
        <v>2422</v>
      </c>
      <c r="H205" s="100">
        <v>155</v>
      </c>
    </row>
    <row r="206" spans="1:8" ht="12.75">
      <c r="A206" s="1">
        <v>40693</v>
      </c>
      <c r="B206" s="98"/>
      <c r="C206" s="77"/>
      <c r="D206" s="75" t="s">
        <v>2428</v>
      </c>
      <c r="E206" s="75" t="s">
        <v>2429</v>
      </c>
      <c r="F206" s="75" t="s">
        <v>2430</v>
      </c>
      <c r="G206" s="37" t="s">
        <v>2431</v>
      </c>
      <c r="H206" s="100">
        <v>60</v>
      </c>
    </row>
    <row r="207" spans="1:8" ht="12.75">
      <c r="A207" s="1">
        <v>40693</v>
      </c>
      <c r="B207" s="98"/>
      <c r="C207" s="77"/>
      <c r="D207" s="75" t="s">
        <v>2432</v>
      </c>
      <c r="E207" s="75" t="s">
        <v>2433</v>
      </c>
      <c r="F207" s="75" t="s">
        <v>2434</v>
      </c>
      <c r="G207" s="37" t="s">
        <v>2435</v>
      </c>
      <c r="H207" s="100">
        <v>400</v>
      </c>
    </row>
    <row r="208" spans="1:8" ht="12.75">
      <c r="A208" s="1">
        <v>40700</v>
      </c>
      <c r="B208" s="98"/>
      <c r="C208" s="77"/>
      <c r="D208" s="75" t="s">
        <v>2059</v>
      </c>
      <c r="E208" s="75" t="s">
        <v>2060</v>
      </c>
      <c r="F208" s="75" t="s">
        <v>2061</v>
      </c>
      <c r="G208" s="37" t="s">
        <v>2062</v>
      </c>
      <c r="H208" s="100">
        <v>400</v>
      </c>
    </row>
    <row r="209" spans="1:8" ht="12.75">
      <c r="A209" s="1">
        <v>40700</v>
      </c>
      <c r="B209" s="98">
        <v>315</v>
      </c>
      <c r="C209" s="77" t="s">
        <v>1285</v>
      </c>
      <c r="D209" s="75" t="s">
        <v>2409</v>
      </c>
      <c r="E209" s="75" t="s">
        <v>2063</v>
      </c>
      <c r="F209" s="75" t="s">
        <v>2411</v>
      </c>
      <c r="G209" s="37" t="s">
        <v>2064</v>
      </c>
      <c r="H209" s="100">
        <v>80</v>
      </c>
    </row>
    <row r="210" spans="1:8" ht="12.75">
      <c r="A210" s="1">
        <v>40697</v>
      </c>
      <c r="B210" s="98"/>
      <c r="C210" s="77"/>
      <c r="D210" s="75" t="s">
        <v>2409</v>
      </c>
      <c r="E210" s="75" t="s">
        <v>2065</v>
      </c>
      <c r="F210" s="75" t="s">
        <v>2411</v>
      </c>
      <c r="G210" s="37" t="s">
        <v>2066</v>
      </c>
      <c r="H210" s="100">
        <v>420</v>
      </c>
    </row>
    <row r="211" spans="1:8" ht="12.75">
      <c r="A211" s="1">
        <v>40697</v>
      </c>
      <c r="B211" s="98"/>
      <c r="C211" s="77"/>
      <c r="D211" s="75" t="s">
        <v>1098</v>
      </c>
      <c r="E211" s="75" t="s">
        <v>1099</v>
      </c>
      <c r="F211" s="75" t="s">
        <v>1100</v>
      </c>
      <c r="G211" s="37" t="s">
        <v>1885</v>
      </c>
      <c r="H211" s="100">
        <v>170</v>
      </c>
    </row>
    <row r="212" spans="1:8" ht="12.75">
      <c r="A212" s="1">
        <v>40697</v>
      </c>
      <c r="B212" s="98">
        <v>316</v>
      </c>
      <c r="C212" s="77" t="s">
        <v>548</v>
      </c>
      <c r="D212" s="75" t="s">
        <v>1886</v>
      </c>
      <c r="E212" s="75" t="s">
        <v>1887</v>
      </c>
      <c r="F212" s="75" t="s">
        <v>1888</v>
      </c>
      <c r="G212" s="37" t="s">
        <v>1889</v>
      </c>
      <c r="H212" s="100">
        <v>1615</v>
      </c>
    </row>
    <row r="213" spans="1:8" ht="12.75">
      <c r="A213" s="1">
        <v>40809</v>
      </c>
      <c r="B213" s="98"/>
      <c r="C213" s="77"/>
      <c r="D213" s="75" t="s">
        <v>2664</v>
      </c>
      <c r="E213" s="75" t="s">
        <v>2665</v>
      </c>
      <c r="F213" s="75" t="s">
        <v>1480</v>
      </c>
      <c r="G213" s="37" t="s">
        <v>2666</v>
      </c>
      <c r="H213" s="100">
        <v>481</v>
      </c>
    </row>
    <row r="214" spans="1:8" ht="12.75">
      <c r="A214" s="1">
        <v>40777</v>
      </c>
      <c r="B214" s="98">
        <v>317</v>
      </c>
      <c r="C214" s="77" t="s">
        <v>549</v>
      </c>
      <c r="D214" s="75" t="s">
        <v>2409</v>
      </c>
      <c r="E214" s="75" t="s">
        <v>492</v>
      </c>
      <c r="F214" s="75" t="s">
        <v>2411</v>
      </c>
      <c r="G214" s="37" t="s">
        <v>493</v>
      </c>
      <c r="H214" s="100">
        <v>50</v>
      </c>
    </row>
    <row r="215" spans="1:8" ht="12.75">
      <c r="A215" s="1">
        <v>40787</v>
      </c>
      <c r="B215" s="98"/>
      <c r="C215" s="77"/>
      <c r="D215" s="75" t="s">
        <v>2884</v>
      </c>
      <c r="E215" s="75" t="s">
        <v>2885</v>
      </c>
      <c r="F215" s="75" t="s">
        <v>2430</v>
      </c>
      <c r="G215" s="37" t="s">
        <v>2886</v>
      </c>
      <c r="H215" s="100">
        <v>602</v>
      </c>
    </row>
    <row r="216" spans="1:8" ht="12.75">
      <c r="A216" s="1">
        <v>40787</v>
      </c>
      <c r="B216" s="98"/>
      <c r="C216" s="77"/>
      <c r="D216" s="75" t="s">
        <v>2887</v>
      </c>
      <c r="E216" s="75" t="s">
        <v>492</v>
      </c>
      <c r="F216" s="75" t="s">
        <v>2888</v>
      </c>
      <c r="G216" s="37" t="s">
        <v>953</v>
      </c>
      <c r="H216" s="100">
        <v>449</v>
      </c>
    </row>
    <row r="217" spans="1:8" ht="12.75">
      <c r="A217" s="1">
        <v>40787</v>
      </c>
      <c r="B217" s="98"/>
      <c r="C217" s="77"/>
      <c r="D217" s="75" t="s">
        <v>954</v>
      </c>
      <c r="E217" s="75" t="s">
        <v>955</v>
      </c>
      <c r="F217" s="75" t="s">
        <v>956</v>
      </c>
      <c r="G217" s="37" t="s">
        <v>957</v>
      </c>
      <c r="H217" s="100">
        <v>300</v>
      </c>
    </row>
    <row r="218" spans="1:8" ht="12.75">
      <c r="A218" s="1">
        <v>40819</v>
      </c>
      <c r="B218" s="98"/>
      <c r="C218" s="77"/>
      <c r="D218" s="75" t="s">
        <v>2674</v>
      </c>
      <c r="E218" s="75" t="s">
        <v>2675</v>
      </c>
      <c r="F218" s="75" t="s">
        <v>2411</v>
      </c>
      <c r="G218" s="37" t="s">
        <v>581</v>
      </c>
      <c r="H218" s="100">
        <v>85</v>
      </c>
    </row>
    <row r="219" spans="1:8" ht="12.75">
      <c r="A219" s="1">
        <v>40819</v>
      </c>
      <c r="B219" s="98"/>
      <c r="C219" s="77"/>
      <c r="D219" s="75" t="s">
        <v>2674</v>
      </c>
      <c r="E219" s="75" t="s">
        <v>582</v>
      </c>
      <c r="F219" s="75" t="s">
        <v>2411</v>
      </c>
      <c r="G219" s="37" t="s">
        <v>583</v>
      </c>
      <c r="H219" s="100">
        <v>87</v>
      </c>
    </row>
    <row r="220" spans="1:8" ht="12.75">
      <c r="A220" s="1">
        <v>40742</v>
      </c>
      <c r="B220" s="98">
        <v>321</v>
      </c>
      <c r="C220" s="77" t="s">
        <v>550</v>
      </c>
      <c r="D220" s="75" t="s">
        <v>2409</v>
      </c>
      <c r="E220" s="75" t="s">
        <v>475</v>
      </c>
      <c r="F220" s="75" t="s">
        <v>2411</v>
      </c>
      <c r="G220" s="37" t="s">
        <v>1003</v>
      </c>
      <c r="H220" s="100">
        <v>100</v>
      </c>
    </row>
    <row r="221" spans="1:8" ht="12.75">
      <c r="A221" s="34">
        <v>40722</v>
      </c>
      <c r="B221" s="98"/>
      <c r="C221" s="76"/>
      <c r="D221" s="75" t="s">
        <v>793</v>
      </c>
      <c r="E221" s="75" t="s">
        <v>794</v>
      </c>
      <c r="F221" s="75" t="s">
        <v>1480</v>
      </c>
      <c r="G221" s="37" t="s">
        <v>818</v>
      </c>
      <c r="H221" s="100">
        <v>322</v>
      </c>
    </row>
    <row r="222" spans="1:8" ht="12.75">
      <c r="A222" s="1">
        <v>40742</v>
      </c>
      <c r="B222" s="98">
        <v>322</v>
      </c>
      <c r="C222" s="77" t="s">
        <v>1291</v>
      </c>
      <c r="D222" s="75" t="s">
        <v>2409</v>
      </c>
      <c r="E222" s="75" t="s">
        <v>1004</v>
      </c>
      <c r="F222" s="75" t="s">
        <v>2411</v>
      </c>
      <c r="G222" s="37" t="s">
        <v>1005</v>
      </c>
      <c r="H222" s="100">
        <v>200</v>
      </c>
    </row>
    <row r="223" spans="1:8" ht="12.75">
      <c r="A223" s="1">
        <v>40742</v>
      </c>
      <c r="B223" s="98"/>
      <c r="C223" s="77"/>
      <c r="D223" s="75" t="s">
        <v>1006</v>
      </c>
      <c r="E223" s="75" t="s">
        <v>1007</v>
      </c>
      <c r="F223" s="75" t="s">
        <v>943</v>
      </c>
      <c r="G223" s="37" t="s">
        <v>944</v>
      </c>
      <c r="H223" s="100">
        <v>290</v>
      </c>
    </row>
    <row r="224" spans="1:8" ht="12.75">
      <c r="A224" s="1">
        <v>40828</v>
      </c>
      <c r="B224" s="98"/>
      <c r="C224" s="77"/>
      <c r="D224" s="75" t="s">
        <v>1872</v>
      </c>
      <c r="E224" s="75" t="s">
        <v>1873</v>
      </c>
      <c r="F224" s="75" t="s">
        <v>2411</v>
      </c>
      <c r="G224" s="37" t="s">
        <v>2064</v>
      </c>
      <c r="H224" s="100">
        <v>192</v>
      </c>
    </row>
    <row r="225" spans="1:8" ht="25.5">
      <c r="A225" s="1">
        <v>40830</v>
      </c>
      <c r="B225" s="98"/>
      <c r="C225" s="77"/>
      <c r="D225" s="75" t="s">
        <v>1788</v>
      </c>
      <c r="E225" s="75" t="s">
        <v>1789</v>
      </c>
      <c r="F225" s="75" t="s">
        <v>1790</v>
      </c>
      <c r="G225" s="37" t="s">
        <v>1791</v>
      </c>
      <c r="H225" s="100">
        <v>160</v>
      </c>
    </row>
    <row r="226" spans="1:8" ht="12.75">
      <c r="A226" s="1" t="s">
        <v>2360</v>
      </c>
      <c r="B226" s="98"/>
      <c r="C226" s="77"/>
      <c r="D226" s="75" t="s">
        <v>2369</v>
      </c>
      <c r="E226" s="75" t="s">
        <v>2370</v>
      </c>
      <c r="F226" s="75" t="s">
        <v>2371</v>
      </c>
      <c r="G226" s="37" t="s">
        <v>2372</v>
      </c>
      <c r="H226" s="100">
        <v>260</v>
      </c>
    </row>
    <row r="227" spans="1:8" ht="12.75">
      <c r="A227" s="1" t="s">
        <v>881</v>
      </c>
      <c r="B227" s="98"/>
      <c r="C227" s="77"/>
      <c r="D227" s="75" t="s">
        <v>143</v>
      </c>
      <c r="E227" s="75" t="s">
        <v>2121</v>
      </c>
      <c r="F227" s="75" t="s">
        <v>144</v>
      </c>
      <c r="G227" s="37" t="s">
        <v>2107</v>
      </c>
      <c r="H227" s="100">
        <v>268</v>
      </c>
    </row>
    <row r="228" spans="1:8" ht="12.75">
      <c r="A228" s="1">
        <v>40772</v>
      </c>
      <c r="B228" s="98">
        <v>323</v>
      </c>
      <c r="C228" s="77" t="s">
        <v>1248</v>
      </c>
      <c r="D228" s="75" t="s">
        <v>125</v>
      </c>
      <c r="E228" s="75" t="s">
        <v>126</v>
      </c>
      <c r="F228" s="75" t="s">
        <v>859</v>
      </c>
      <c r="G228" s="37" t="s">
        <v>127</v>
      </c>
      <c r="H228" s="100">
        <v>300</v>
      </c>
    </row>
    <row r="229" spans="1:8" ht="12.75">
      <c r="A229" s="1">
        <v>40791</v>
      </c>
      <c r="B229" s="98">
        <v>324</v>
      </c>
      <c r="C229" s="77" t="s">
        <v>551</v>
      </c>
      <c r="D229" s="75" t="s">
        <v>1521</v>
      </c>
      <c r="E229" s="75" t="s">
        <v>1522</v>
      </c>
      <c r="F229" s="75" t="s">
        <v>576</v>
      </c>
      <c r="G229" s="37" t="s">
        <v>262</v>
      </c>
      <c r="H229" s="100">
        <v>120</v>
      </c>
    </row>
    <row r="230" spans="1:8" ht="12.75">
      <c r="A230" s="1">
        <v>40791</v>
      </c>
      <c r="B230" s="98"/>
      <c r="C230" s="77"/>
      <c r="D230" s="75" t="s">
        <v>977</v>
      </c>
      <c r="E230" s="75" t="s">
        <v>1523</v>
      </c>
      <c r="F230" s="75" t="s">
        <v>2430</v>
      </c>
      <c r="G230" s="37" t="s">
        <v>818</v>
      </c>
      <c r="H230" s="100">
        <v>54</v>
      </c>
    </row>
    <row r="231" spans="1:8" ht="12.75">
      <c r="A231" s="1">
        <v>40773</v>
      </c>
      <c r="B231" s="98"/>
      <c r="C231" s="77"/>
      <c r="D231" s="75"/>
      <c r="E231" s="75" t="s">
        <v>978</v>
      </c>
      <c r="F231" s="75" t="s">
        <v>2599</v>
      </c>
      <c r="G231" s="37" t="s">
        <v>979</v>
      </c>
      <c r="H231" s="100">
        <v>148</v>
      </c>
    </row>
    <row r="232" spans="1:8" ht="12.75">
      <c r="A232" s="1">
        <v>40816</v>
      </c>
      <c r="B232" s="98"/>
      <c r="C232" s="77"/>
      <c r="D232" s="75" t="s">
        <v>587</v>
      </c>
      <c r="E232" s="75" t="s">
        <v>588</v>
      </c>
      <c r="F232" s="75" t="s">
        <v>589</v>
      </c>
      <c r="G232" s="37" t="s">
        <v>262</v>
      </c>
      <c r="H232" s="100">
        <v>85</v>
      </c>
    </row>
    <row r="233" spans="1:8" ht="12.75">
      <c r="A233" s="1">
        <v>40822</v>
      </c>
      <c r="B233" s="98"/>
      <c r="C233" s="77"/>
      <c r="D233" s="75" t="s">
        <v>1019</v>
      </c>
      <c r="E233" s="75" t="s">
        <v>1020</v>
      </c>
      <c r="F233" s="75" t="s">
        <v>1021</v>
      </c>
      <c r="G233" s="37" t="s">
        <v>1022</v>
      </c>
      <c r="H233" s="100">
        <v>86</v>
      </c>
    </row>
    <row r="234" spans="1:8" ht="12.75">
      <c r="A234" s="1">
        <v>40828</v>
      </c>
      <c r="B234" s="98"/>
      <c r="C234" s="77"/>
      <c r="D234" s="75" t="s">
        <v>1874</v>
      </c>
      <c r="E234" s="75" t="s">
        <v>1875</v>
      </c>
      <c r="F234" s="75" t="s">
        <v>1876</v>
      </c>
      <c r="G234" s="37" t="s">
        <v>1877</v>
      </c>
      <c r="H234" s="100">
        <v>115</v>
      </c>
    </row>
    <row r="235" spans="1:8" ht="12.75">
      <c r="A235" s="1" t="s">
        <v>365</v>
      </c>
      <c r="B235" s="98"/>
      <c r="C235" s="77"/>
      <c r="D235" s="75" t="s">
        <v>2153</v>
      </c>
      <c r="E235" s="75" t="s">
        <v>2154</v>
      </c>
      <c r="F235" s="75" t="s">
        <v>1480</v>
      </c>
      <c r="G235" s="37" t="s">
        <v>2155</v>
      </c>
      <c r="H235" s="100">
        <v>50</v>
      </c>
    </row>
    <row r="236" spans="1:8" ht="12.75">
      <c r="A236" s="1">
        <v>40716</v>
      </c>
      <c r="B236" s="98">
        <v>325</v>
      </c>
      <c r="C236" s="77" t="s">
        <v>2173</v>
      </c>
      <c r="D236" s="75" t="s">
        <v>2409</v>
      </c>
      <c r="E236" s="75" t="s">
        <v>644</v>
      </c>
      <c r="F236" s="75" t="s">
        <v>2411</v>
      </c>
      <c r="G236" s="37" t="s">
        <v>645</v>
      </c>
      <c r="H236" s="100">
        <v>313</v>
      </c>
    </row>
    <row r="237" spans="1:8" ht="12.75">
      <c r="A237" s="1">
        <v>40722</v>
      </c>
      <c r="B237" s="98"/>
      <c r="C237" s="77"/>
      <c r="D237" s="75" t="s">
        <v>819</v>
      </c>
      <c r="E237" s="75" t="s">
        <v>820</v>
      </c>
      <c r="F237" s="75" t="s">
        <v>821</v>
      </c>
      <c r="G237" s="37" t="s">
        <v>822</v>
      </c>
      <c r="H237" s="100">
        <v>370</v>
      </c>
    </row>
    <row r="238" spans="1:8" ht="12.75">
      <c r="A238" s="1">
        <v>40722</v>
      </c>
      <c r="B238" s="98"/>
      <c r="C238" s="77"/>
      <c r="D238" s="75"/>
      <c r="E238" s="75" t="s">
        <v>823</v>
      </c>
      <c r="F238" s="75" t="s">
        <v>824</v>
      </c>
      <c r="G238" s="37" t="s">
        <v>825</v>
      </c>
      <c r="H238" s="100">
        <v>311</v>
      </c>
    </row>
    <row r="239" spans="1:8" ht="12.75">
      <c r="A239" s="1">
        <v>40725</v>
      </c>
      <c r="B239" s="98"/>
      <c r="C239" s="77"/>
      <c r="D239" s="75" t="s">
        <v>857</v>
      </c>
      <c r="E239" s="75" t="s">
        <v>858</v>
      </c>
      <c r="F239" s="75" t="s">
        <v>859</v>
      </c>
      <c r="G239" s="37" t="s">
        <v>860</v>
      </c>
      <c r="H239" s="100">
        <v>400</v>
      </c>
    </row>
    <row r="240" spans="1:8" ht="12.75">
      <c r="A240" s="1">
        <v>40725</v>
      </c>
      <c r="B240" s="98"/>
      <c r="C240" s="77"/>
      <c r="D240" s="75"/>
      <c r="E240" s="75" t="s">
        <v>861</v>
      </c>
      <c r="F240" s="75" t="s">
        <v>2434</v>
      </c>
      <c r="G240" s="37" t="s">
        <v>862</v>
      </c>
      <c r="H240" s="100">
        <v>80</v>
      </c>
    </row>
    <row r="241" spans="1:8" ht="12.75">
      <c r="A241" s="1">
        <v>40830</v>
      </c>
      <c r="B241" s="98"/>
      <c r="C241" s="77"/>
      <c r="D241" s="75" t="s">
        <v>1792</v>
      </c>
      <c r="E241" s="75" t="s">
        <v>1793</v>
      </c>
      <c r="F241" s="75" t="s">
        <v>1649</v>
      </c>
      <c r="G241" s="37" t="s">
        <v>1794</v>
      </c>
      <c r="H241" s="100">
        <v>300</v>
      </c>
    </row>
    <row r="242" spans="1:8" ht="12.75">
      <c r="A242" s="1" t="s">
        <v>881</v>
      </c>
      <c r="B242" s="98"/>
      <c r="C242" s="77"/>
      <c r="D242" s="75" t="s">
        <v>1792</v>
      </c>
      <c r="E242" s="75" t="s">
        <v>878</v>
      </c>
      <c r="F242" s="75" t="s">
        <v>879</v>
      </c>
      <c r="G242" s="37" t="s">
        <v>880</v>
      </c>
      <c r="H242" s="100">
        <v>110</v>
      </c>
    </row>
    <row r="243" spans="1:8" ht="12.75">
      <c r="A243" s="1" t="s">
        <v>882</v>
      </c>
      <c r="B243" s="98"/>
      <c r="C243" s="77"/>
      <c r="D243" s="75" t="s">
        <v>380</v>
      </c>
      <c r="E243" s="75" t="s">
        <v>883</v>
      </c>
      <c r="F243" s="75" t="s">
        <v>2411</v>
      </c>
      <c r="G243" s="37" t="s">
        <v>884</v>
      </c>
      <c r="H243" s="100">
        <v>80</v>
      </c>
    </row>
    <row r="244" spans="1:8" ht="12.75">
      <c r="A244" s="1" t="s">
        <v>881</v>
      </c>
      <c r="B244" s="98"/>
      <c r="C244" s="77"/>
      <c r="D244" s="75" t="s">
        <v>885</v>
      </c>
      <c r="E244" s="75" t="s">
        <v>886</v>
      </c>
      <c r="F244" s="75" t="s">
        <v>859</v>
      </c>
      <c r="G244" s="37" t="s">
        <v>887</v>
      </c>
      <c r="H244" s="100">
        <v>110</v>
      </c>
    </row>
    <row r="245" spans="1:8" ht="25.5">
      <c r="A245" s="1" t="s">
        <v>1958</v>
      </c>
      <c r="B245" s="98"/>
      <c r="C245" s="77"/>
      <c r="D245" s="75" t="s">
        <v>1964</v>
      </c>
      <c r="E245" s="75" t="s">
        <v>1965</v>
      </c>
      <c r="F245" s="75" t="s">
        <v>998</v>
      </c>
      <c r="G245" s="37" t="s">
        <v>1966</v>
      </c>
      <c r="H245" s="100">
        <v>135</v>
      </c>
    </row>
    <row r="246" spans="1:8" ht="12.75">
      <c r="A246" s="1">
        <v>40725</v>
      </c>
      <c r="B246" s="98">
        <v>326</v>
      </c>
      <c r="C246" s="77" t="s">
        <v>1252</v>
      </c>
      <c r="D246" s="75" t="s">
        <v>863</v>
      </c>
      <c r="E246" s="75" t="s">
        <v>864</v>
      </c>
      <c r="F246" s="75" t="s">
        <v>1811</v>
      </c>
      <c r="G246" s="37" t="s">
        <v>865</v>
      </c>
      <c r="H246" s="100">
        <v>115</v>
      </c>
    </row>
    <row r="247" spans="1:8" ht="12.75">
      <c r="A247" s="1">
        <v>40725</v>
      </c>
      <c r="B247" s="98"/>
      <c r="C247" s="77"/>
      <c r="D247" s="75"/>
      <c r="E247" s="75" t="s">
        <v>866</v>
      </c>
      <c r="F247" s="75" t="s">
        <v>867</v>
      </c>
      <c r="G247" s="37" t="s">
        <v>868</v>
      </c>
      <c r="H247" s="100">
        <v>50</v>
      </c>
    </row>
    <row r="248" spans="1:8" ht="12.75">
      <c r="A248" s="1">
        <v>40772</v>
      </c>
      <c r="B248" s="98">
        <v>327</v>
      </c>
      <c r="C248" s="77" t="s">
        <v>2304</v>
      </c>
      <c r="D248" s="75" t="s">
        <v>128</v>
      </c>
      <c r="E248" s="75" t="s">
        <v>129</v>
      </c>
      <c r="F248" s="75" t="s">
        <v>1594</v>
      </c>
      <c r="G248" s="37" t="s">
        <v>2006</v>
      </c>
      <c r="H248" s="100">
        <v>689</v>
      </c>
    </row>
    <row r="249" spans="1:8" ht="12.75">
      <c r="A249" s="1">
        <v>40830</v>
      </c>
      <c r="B249" s="98"/>
      <c r="C249" s="77"/>
      <c r="D249" s="75" t="s">
        <v>1795</v>
      </c>
      <c r="E249" s="75" t="s">
        <v>1593</v>
      </c>
      <c r="F249" s="75" t="s">
        <v>873</v>
      </c>
      <c r="G249" s="37" t="s">
        <v>1595</v>
      </c>
      <c r="H249" s="100">
        <v>162</v>
      </c>
    </row>
    <row r="250" spans="1:8" ht="12.75">
      <c r="A250" s="1" t="s">
        <v>2219</v>
      </c>
      <c r="B250" s="98"/>
      <c r="C250" s="77"/>
      <c r="D250" s="75" t="s">
        <v>2220</v>
      </c>
      <c r="E250" s="75" t="s">
        <v>2221</v>
      </c>
      <c r="F250" s="75" t="s">
        <v>1815</v>
      </c>
      <c r="G250" s="37" t="s">
        <v>2122</v>
      </c>
      <c r="H250" s="100">
        <v>201</v>
      </c>
    </row>
    <row r="251" spans="1:8" ht="25.5">
      <c r="A251" s="1" t="s">
        <v>2352</v>
      </c>
      <c r="B251" s="98">
        <v>411</v>
      </c>
      <c r="C251" s="77" t="s">
        <v>552</v>
      </c>
      <c r="D251" s="75" t="s">
        <v>2381</v>
      </c>
      <c r="E251" s="75" t="s">
        <v>2382</v>
      </c>
      <c r="F251" s="75" t="s">
        <v>2383</v>
      </c>
      <c r="G251" s="37" t="s">
        <v>2384</v>
      </c>
      <c r="H251" s="100">
        <v>119</v>
      </c>
    </row>
    <row r="252" spans="1:8" ht="25.5">
      <c r="A252" s="1" t="s">
        <v>2352</v>
      </c>
      <c r="B252" s="98"/>
      <c r="C252" s="77"/>
      <c r="D252" s="75" t="s">
        <v>376</v>
      </c>
      <c r="E252" s="75" t="s">
        <v>377</v>
      </c>
      <c r="F252" s="75" t="s">
        <v>378</v>
      </c>
      <c r="G252" s="37" t="s">
        <v>379</v>
      </c>
      <c r="H252" s="100">
        <v>172</v>
      </c>
    </row>
    <row r="253" spans="1:8" ht="25.5">
      <c r="A253" s="1" t="s">
        <v>2123</v>
      </c>
      <c r="B253" s="98"/>
      <c r="C253" s="77"/>
      <c r="D253" s="75" t="s">
        <v>376</v>
      </c>
      <c r="E253" s="75" t="s">
        <v>2156</v>
      </c>
      <c r="F253" s="75" t="s">
        <v>2157</v>
      </c>
      <c r="G253" s="37" t="s">
        <v>2158</v>
      </c>
      <c r="H253" s="100">
        <v>91</v>
      </c>
    </row>
    <row r="254" spans="1:8" ht="12.75">
      <c r="A254" s="1" t="s">
        <v>2676</v>
      </c>
      <c r="B254" s="98"/>
      <c r="C254" s="77"/>
      <c r="D254" s="75" t="s">
        <v>931</v>
      </c>
      <c r="E254" s="75" t="s">
        <v>932</v>
      </c>
      <c r="F254" s="75" t="s">
        <v>933</v>
      </c>
      <c r="G254" s="37" t="s">
        <v>934</v>
      </c>
      <c r="H254" s="100">
        <v>400</v>
      </c>
    </row>
    <row r="255" spans="1:8" ht="25.5">
      <c r="A255" s="1">
        <v>40781</v>
      </c>
      <c r="B255" s="98">
        <v>412</v>
      </c>
      <c r="C255" s="77" t="s">
        <v>1256</v>
      </c>
      <c r="D255" s="75" t="s">
        <v>1439</v>
      </c>
      <c r="E255" s="75" t="s">
        <v>1440</v>
      </c>
      <c r="F255" s="75" t="s">
        <v>203</v>
      </c>
      <c r="G255" s="37" t="s">
        <v>1441</v>
      </c>
      <c r="H255" s="100">
        <v>50</v>
      </c>
    </row>
    <row r="256" spans="1:8" ht="25.5">
      <c r="A256" s="1">
        <v>40787</v>
      </c>
      <c r="B256" s="98"/>
      <c r="C256" s="77"/>
      <c r="D256" s="75" t="s">
        <v>1924</v>
      </c>
      <c r="E256" s="75" t="s">
        <v>1925</v>
      </c>
      <c r="F256" s="75" t="s">
        <v>1926</v>
      </c>
      <c r="G256" s="37" t="s">
        <v>1927</v>
      </c>
      <c r="H256" s="100">
        <v>130</v>
      </c>
    </row>
    <row r="257" spans="1:8" ht="25.5">
      <c r="A257" s="1">
        <v>40805</v>
      </c>
      <c r="B257" s="98"/>
      <c r="C257" s="77"/>
      <c r="D257" s="75" t="s">
        <v>1830</v>
      </c>
      <c r="E257" s="75" t="s">
        <v>1831</v>
      </c>
      <c r="F257" s="75" t="s">
        <v>1832</v>
      </c>
      <c r="G257" s="37" t="s">
        <v>1833</v>
      </c>
      <c r="H257" s="100">
        <v>100</v>
      </c>
    </row>
    <row r="258" spans="1:8" ht="12.75">
      <c r="A258" s="1">
        <v>40777</v>
      </c>
      <c r="B258" s="98"/>
      <c r="C258" s="77"/>
      <c r="D258" s="75" t="s">
        <v>494</v>
      </c>
      <c r="E258" s="75" t="s">
        <v>495</v>
      </c>
      <c r="F258" s="75" t="s">
        <v>870</v>
      </c>
      <c r="G258" s="37" t="s">
        <v>496</v>
      </c>
      <c r="H258" s="100">
        <v>454</v>
      </c>
    </row>
    <row r="259" spans="1:8" ht="12.75">
      <c r="A259" s="1">
        <v>40781</v>
      </c>
      <c r="B259" s="98"/>
      <c r="C259" s="77"/>
      <c r="D259" s="75" t="s">
        <v>1442</v>
      </c>
      <c r="E259" s="75" t="s">
        <v>1443</v>
      </c>
      <c r="F259" s="75" t="s">
        <v>1445</v>
      </c>
      <c r="G259" s="37" t="s">
        <v>1444</v>
      </c>
      <c r="H259" s="100">
        <v>100</v>
      </c>
    </row>
    <row r="260" spans="1:8" ht="12.75">
      <c r="A260" s="1">
        <v>40821</v>
      </c>
      <c r="B260" s="98"/>
      <c r="C260" s="77"/>
      <c r="D260" s="75" t="s">
        <v>2658</v>
      </c>
      <c r="E260" s="75" t="s">
        <v>2659</v>
      </c>
      <c r="F260" s="75" t="s">
        <v>2472</v>
      </c>
      <c r="G260" s="37" t="s">
        <v>2660</v>
      </c>
      <c r="H260" s="100">
        <v>90</v>
      </c>
    </row>
    <row r="261" spans="1:8" ht="12.75">
      <c r="A261" s="1" t="s">
        <v>2352</v>
      </c>
      <c r="B261" s="98"/>
      <c r="C261" s="77"/>
      <c r="D261" s="75" t="s">
        <v>2377</v>
      </c>
      <c r="E261" s="75" t="s">
        <v>2378</v>
      </c>
      <c r="F261" s="75" t="s">
        <v>2379</v>
      </c>
      <c r="G261" s="37" t="s">
        <v>2380</v>
      </c>
      <c r="H261" s="100">
        <v>255</v>
      </c>
    </row>
    <row r="262" spans="1:8" ht="25.5">
      <c r="A262" s="1">
        <v>40798</v>
      </c>
      <c r="B262" s="98">
        <v>413</v>
      </c>
      <c r="C262" s="77" t="s">
        <v>2180</v>
      </c>
      <c r="D262" s="75" t="s">
        <v>1918</v>
      </c>
      <c r="E262" s="75" t="s">
        <v>2180</v>
      </c>
      <c r="F262" s="75" t="s">
        <v>229</v>
      </c>
      <c r="G262" s="37" t="s">
        <v>230</v>
      </c>
      <c r="H262" s="100">
        <v>90</v>
      </c>
    </row>
    <row r="263" spans="1:8" ht="12.75">
      <c r="A263" s="1">
        <v>40767</v>
      </c>
      <c r="B263" s="98"/>
      <c r="C263" s="77"/>
      <c r="D263" s="75" t="s">
        <v>2742</v>
      </c>
      <c r="E263" s="75" t="s">
        <v>2743</v>
      </c>
      <c r="F263" s="75" t="s">
        <v>2744</v>
      </c>
      <c r="G263" s="37" t="s">
        <v>2745</v>
      </c>
      <c r="H263" s="100">
        <v>103</v>
      </c>
    </row>
    <row r="264" spans="1:8" ht="12.75">
      <c r="A264" s="1">
        <v>40794</v>
      </c>
      <c r="B264" s="98">
        <v>421</v>
      </c>
      <c r="C264" s="77" t="s">
        <v>2184</v>
      </c>
      <c r="D264" s="75" t="s">
        <v>667</v>
      </c>
      <c r="E264" s="75" t="s">
        <v>668</v>
      </c>
      <c r="F264" s="75" t="s">
        <v>920</v>
      </c>
      <c r="G264" s="37" t="s">
        <v>669</v>
      </c>
      <c r="H264" s="100">
        <v>115</v>
      </c>
    </row>
    <row r="265" spans="1:8" ht="12.75">
      <c r="A265" s="1">
        <v>40791</v>
      </c>
      <c r="B265" s="98"/>
      <c r="C265" s="77"/>
      <c r="D265" s="75" t="s">
        <v>1524</v>
      </c>
      <c r="E265" s="75" t="s">
        <v>1525</v>
      </c>
      <c r="F265" s="75" t="s">
        <v>1526</v>
      </c>
      <c r="G265" s="37" t="s">
        <v>1527</v>
      </c>
      <c r="H265" s="100">
        <v>300</v>
      </c>
    </row>
    <row r="266" spans="1:8" ht="12.75">
      <c r="A266" s="1">
        <v>40787</v>
      </c>
      <c r="B266" s="98"/>
      <c r="C266" s="77"/>
      <c r="D266" s="75" t="s">
        <v>1928</v>
      </c>
      <c r="E266" s="75" t="s">
        <v>1929</v>
      </c>
      <c r="F266" s="75" t="s">
        <v>1930</v>
      </c>
      <c r="G266" s="37" t="s">
        <v>1931</v>
      </c>
      <c r="H266" s="100">
        <v>353</v>
      </c>
    </row>
    <row r="267" spans="2:8" ht="12.75">
      <c r="B267" s="98">
        <v>422</v>
      </c>
      <c r="C267" s="77" t="s">
        <v>553</v>
      </c>
      <c r="D267" s="75"/>
      <c r="E267" s="75"/>
      <c r="F267" s="75"/>
      <c r="G267" s="37"/>
      <c r="H267" s="100"/>
    </row>
    <row r="268" spans="1:8" ht="12.75">
      <c r="A268" s="1">
        <v>40788</v>
      </c>
      <c r="B268" s="98">
        <v>423</v>
      </c>
      <c r="C268" s="77" t="s">
        <v>1260</v>
      </c>
      <c r="D268" s="75" t="s">
        <v>2409</v>
      </c>
      <c r="E268" s="75" t="s">
        <v>1528</v>
      </c>
      <c r="F268" s="75" t="s">
        <v>2411</v>
      </c>
      <c r="G268" s="37" t="s">
        <v>1529</v>
      </c>
      <c r="H268" s="100">
        <v>80</v>
      </c>
    </row>
    <row r="269" spans="1:8" ht="12.75">
      <c r="A269" s="1">
        <v>40707</v>
      </c>
      <c r="B269" s="98"/>
      <c r="C269" s="77"/>
      <c r="D269" s="75"/>
      <c r="E269" s="75" t="s">
        <v>1901</v>
      </c>
      <c r="F269" s="75" t="s">
        <v>1902</v>
      </c>
      <c r="G269" s="37" t="s">
        <v>1903</v>
      </c>
      <c r="H269" s="100">
        <v>300</v>
      </c>
    </row>
    <row r="270" spans="1:8" ht="12.75">
      <c r="A270" s="1">
        <v>40715</v>
      </c>
      <c r="B270" s="98"/>
      <c r="C270" s="77"/>
      <c r="D270" s="75" t="s">
        <v>646</v>
      </c>
      <c r="E270" s="75" t="s">
        <v>647</v>
      </c>
      <c r="F270" s="75" t="s">
        <v>648</v>
      </c>
      <c r="G270" s="37" t="s">
        <v>649</v>
      </c>
      <c r="H270" s="100">
        <v>230</v>
      </c>
    </row>
    <row r="271" spans="1:8" ht="12.75">
      <c r="A271" s="1">
        <v>40707</v>
      </c>
      <c r="B271" s="98"/>
      <c r="C271" s="77"/>
      <c r="D271" s="75" t="s">
        <v>1897</v>
      </c>
      <c r="E271" s="75" t="s">
        <v>1898</v>
      </c>
      <c r="F271" s="75" t="s">
        <v>1899</v>
      </c>
      <c r="G271" s="37" t="s">
        <v>1900</v>
      </c>
      <c r="H271" s="100">
        <v>140</v>
      </c>
    </row>
    <row r="272" spans="1:8" ht="25.5">
      <c r="A272" s="1">
        <v>40788</v>
      </c>
      <c r="B272" s="98"/>
      <c r="C272" s="77"/>
      <c r="D272" s="75" t="s">
        <v>1530</v>
      </c>
      <c r="E272" s="75" t="s">
        <v>1531</v>
      </c>
      <c r="F272" s="75" t="s">
        <v>1532</v>
      </c>
      <c r="G272" s="37" t="s">
        <v>1533</v>
      </c>
      <c r="H272" s="100">
        <v>113</v>
      </c>
    </row>
    <row r="273" spans="1:8" ht="12.75">
      <c r="A273" s="1">
        <v>40787</v>
      </c>
      <c r="B273" s="98"/>
      <c r="C273" s="77"/>
      <c r="D273" s="75" t="s">
        <v>1932</v>
      </c>
      <c r="E273" s="75" t="s">
        <v>1933</v>
      </c>
      <c r="F273" s="75" t="s">
        <v>1934</v>
      </c>
      <c r="G273" s="37" t="s">
        <v>1935</v>
      </c>
      <c r="H273" s="100">
        <v>190</v>
      </c>
    </row>
    <row r="274" spans="1:8" ht="12.75">
      <c r="A274" s="1">
        <v>40819</v>
      </c>
      <c r="B274" s="98">
        <v>424</v>
      </c>
      <c r="C274" s="77" t="s">
        <v>1477</v>
      </c>
      <c r="D274" s="75" t="s">
        <v>584</v>
      </c>
      <c r="E274" s="75" t="s">
        <v>585</v>
      </c>
      <c r="F274" s="75" t="s">
        <v>2472</v>
      </c>
      <c r="G274" s="37" t="s">
        <v>586</v>
      </c>
      <c r="H274" s="100">
        <v>225</v>
      </c>
    </row>
    <row r="275" spans="1:8" ht="12.75">
      <c r="A275" s="1" t="s">
        <v>882</v>
      </c>
      <c r="B275" s="98"/>
      <c r="C275" s="77"/>
      <c r="D275" s="75" t="s">
        <v>131</v>
      </c>
      <c r="E275" s="75" t="s">
        <v>132</v>
      </c>
      <c r="F275" s="75" t="s">
        <v>2549</v>
      </c>
      <c r="G275" s="37" t="s">
        <v>133</v>
      </c>
      <c r="H275" s="100">
        <v>142</v>
      </c>
    </row>
    <row r="276" spans="1:8" ht="12.75">
      <c r="A276" s="1" t="s">
        <v>2141</v>
      </c>
      <c r="B276" s="98"/>
      <c r="C276" s="77"/>
      <c r="D276" s="75" t="s">
        <v>1178</v>
      </c>
      <c r="E276" s="75" t="s">
        <v>1617</v>
      </c>
      <c r="F276" s="75" t="s">
        <v>1179</v>
      </c>
      <c r="G276" s="37" t="s">
        <v>1180</v>
      </c>
      <c r="H276" s="100">
        <v>140</v>
      </c>
    </row>
    <row r="277" spans="1:8" ht="38.25">
      <c r="A277" s="1" t="s">
        <v>2130</v>
      </c>
      <c r="B277" s="98"/>
      <c r="C277" s="77"/>
      <c r="D277" s="75" t="s">
        <v>1181</v>
      </c>
      <c r="E277" s="75" t="s">
        <v>1617</v>
      </c>
      <c r="F277" s="75" t="s">
        <v>1182</v>
      </c>
      <c r="G277" s="37" t="s">
        <v>1183</v>
      </c>
      <c r="H277" s="100">
        <v>124</v>
      </c>
    </row>
    <row r="278" spans="1:8" ht="12.75">
      <c r="A278" s="1">
        <v>40822</v>
      </c>
      <c r="B278" s="98">
        <v>425</v>
      </c>
      <c r="C278" s="77" t="s">
        <v>2191</v>
      </c>
      <c r="D278" s="75" t="s">
        <v>1023</v>
      </c>
      <c r="E278" s="75" t="s">
        <v>1695</v>
      </c>
      <c r="F278" s="75" t="s">
        <v>1024</v>
      </c>
      <c r="G278" s="37" t="s">
        <v>1025</v>
      </c>
      <c r="H278" s="100">
        <v>250</v>
      </c>
    </row>
    <row r="279" spans="1:8" ht="12.75">
      <c r="A279" s="1" t="s">
        <v>2676</v>
      </c>
      <c r="B279" s="98"/>
      <c r="C279" s="77"/>
      <c r="D279" s="75" t="s">
        <v>2778</v>
      </c>
      <c r="E279" s="75" t="s">
        <v>2191</v>
      </c>
      <c r="F279" s="75" t="s">
        <v>2779</v>
      </c>
      <c r="G279" s="37" t="s">
        <v>1403</v>
      </c>
      <c r="H279" s="100">
        <v>138</v>
      </c>
    </row>
    <row r="280" spans="1:8" ht="12.75">
      <c r="A280" s="1">
        <v>40722</v>
      </c>
      <c r="B280" s="98">
        <v>426</v>
      </c>
      <c r="C280" s="77" t="s">
        <v>1484</v>
      </c>
      <c r="D280" s="75" t="s">
        <v>826</v>
      </c>
      <c r="E280" s="75" t="s">
        <v>827</v>
      </c>
      <c r="F280" s="75" t="s">
        <v>828</v>
      </c>
      <c r="G280" s="37" t="s">
        <v>822</v>
      </c>
      <c r="H280" s="100">
        <v>232</v>
      </c>
    </row>
    <row r="281" spans="1:8" ht="12.75">
      <c r="A281" s="1">
        <v>40823</v>
      </c>
      <c r="B281" s="98">
        <v>511</v>
      </c>
      <c r="C281" s="77" t="s">
        <v>2195</v>
      </c>
      <c r="D281" s="75" t="s">
        <v>1029</v>
      </c>
      <c r="E281" s="75" t="s">
        <v>1030</v>
      </c>
      <c r="F281" s="75" t="s">
        <v>1031</v>
      </c>
      <c r="G281" s="37" t="s">
        <v>1032</v>
      </c>
      <c r="H281" s="100">
        <v>100</v>
      </c>
    </row>
    <row r="282" spans="1:8" ht="12.75">
      <c r="A282" s="1" t="s">
        <v>2338</v>
      </c>
      <c r="B282" s="98"/>
      <c r="C282" s="77"/>
      <c r="D282" s="75" t="s">
        <v>2339</v>
      </c>
      <c r="E282" s="75" t="s">
        <v>2340</v>
      </c>
      <c r="F282" s="75" t="s">
        <v>576</v>
      </c>
      <c r="G282" s="37" t="s">
        <v>2341</v>
      </c>
      <c r="H282" s="100">
        <v>120</v>
      </c>
    </row>
    <row r="283" spans="1:8" ht="25.5">
      <c r="A283" s="1" t="s">
        <v>2338</v>
      </c>
      <c r="B283" s="98"/>
      <c r="C283" s="77"/>
      <c r="D283" s="75" t="s">
        <v>2342</v>
      </c>
      <c r="E283" s="75" t="s">
        <v>2343</v>
      </c>
      <c r="F283" s="75" t="s">
        <v>2344</v>
      </c>
      <c r="G283" s="37" t="s">
        <v>2345</v>
      </c>
      <c r="H283" s="100">
        <v>100</v>
      </c>
    </row>
    <row r="284" spans="1:8" ht="12.75">
      <c r="A284" s="1" t="s">
        <v>888</v>
      </c>
      <c r="B284" s="98"/>
      <c r="C284" s="77"/>
      <c r="D284" s="75" t="s">
        <v>889</v>
      </c>
      <c r="E284" s="75" t="s">
        <v>890</v>
      </c>
      <c r="F284" s="75" t="s">
        <v>1883</v>
      </c>
      <c r="G284" s="37" t="s">
        <v>891</v>
      </c>
      <c r="H284" s="100">
        <v>100</v>
      </c>
    </row>
    <row r="285" spans="1:8" ht="12.75">
      <c r="A285" s="1" t="s">
        <v>888</v>
      </c>
      <c r="B285" s="98"/>
      <c r="C285" s="77"/>
      <c r="D285" s="75" t="s">
        <v>137</v>
      </c>
      <c r="E285" s="75" t="s">
        <v>138</v>
      </c>
      <c r="F285" s="75" t="s">
        <v>1841</v>
      </c>
      <c r="G285" s="37" t="s">
        <v>139</v>
      </c>
      <c r="H285" s="100">
        <v>120</v>
      </c>
    </row>
    <row r="286" spans="1:8" ht="12.75">
      <c r="A286" s="1" t="s">
        <v>2603</v>
      </c>
      <c r="B286" s="98"/>
      <c r="C286" s="77"/>
      <c r="D286" s="75" t="s">
        <v>1314</v>
      </c>
      <c r="E286" s="75" t="s">
        <v>1313</v>
      </c>
      <c r="F286" s="75" t="s">
        <v>2061</v>
      </c>
      <c r="G286" s="37" t="s">
        <v>2276</v>
      </c>
      <c r="H286" s="100">
        <v>100</v>
      </c>
    </row>
    <row r="287" spans="1:8" ht="12.75">
      <c r="A287" s="1">
        <v>40737</v>
      </c>
      <c r="B287" s="98">
        <v>512</v>
      </c>
      <c r="C287" s="77" t="s">
        <v>554</v>
      </c>
      <c r="D287" s="75" t="s">
        <v>2601</v>
      </c>
      <c r="E287" s="75" t="s">
        <v>2602</v>
      </c>
      <c r="F287" s="75" t="s">
        <v>571</v>
      </c>
      <c r="G287" s="37" t="s">
        <v>572</v>
      </c>
      <c r="H287" s="100">
        <v>299</v>
      </c>
    </row>
    <row r="288" spans="1:8" ht="12.75">
      <c r="A288" s="1">
        <v>40823</v>
      </c>
      <c r="B288" s="98"/>
      <c r="C288" s="77"/>
      <c r="D288" s="75" t="s">
        <v>1033</v>
      </c>
      <c r="E288" s="75" t="s">
        <v>1034</v>
      </c>
      <c r="F288" s="75" t="s">
        <v>1035</v>
      </c>
      <c r="G288" s="37" t="s">
        <v>1036</v>
      </c>
      <c r="H288" s="100">
        <v>122</v>
      </c>
    </row>
    <row r="289" spans="1:8" ht="12.75">
      <c r="A289" s="1" t="s">
        <v>888</v>
      </c>
      <c r="B289" s="98"/>
      <c r="C289" s="77"/>
      <c r="D289" s="75" t="s">
        <v>2239</v>
      </c>
      <c r="E289" s="75" t="s">
        <v>2240</v>
      </c>
      <c r="F289" s="75" t="s">
        <v>2241</v>
      </c>
      <c r="G289" s="37" t="s">
        <v>2242</v>
      </c>
      <c r="H289" s="100">
        <v>90</v>
      </c>
    </row>
    <row r="290" spans="1:8" ht="12.75">
      <c r="A290" s="1" t="s">
        <v>2389</v>
      </c>
      <c r="B290" s="98">
        <v>513</v>
      </c>
      <c r="C290" s="77" t="s">
        <v>555</v>
      </c>
      <c r="D290" s="75" t="s">
        <v>2401</v>
      </c>
      <c r="E290" s="75" t="s">
        <v>2402</v>
      </c>
      <c r="F290" s="75" t="s">
        <v>943</v>
      </c>
      <c r="G290" s="37" t="s">
        <v>372</v>
      </c>
      <c r="H290" s="100">
        <v>122</v>
      </c>
    </row>
    <row r="291" spans="1:8" ht="38.25">
      <c r="A291" s="1" t="s">
        <v>46</v>
      </c>
      <c r="B291" s="98"/>
      <c r="C291" s="76"/>
      <c r="D291" s="75" t="s">
        <v>2274</v>
      </c>
      <c r="E291" s="75" t="s">
        <v>2275</v>
      </c>
      <c r="F291" s="75" t="s">
        <v>290</v>
      </c>
      <c r="G291" s="37" t="s">
        <v>291</v>
      </c>
      <c r="H291" s="101">
        <v>200</v>
      </c>
    </row>
    <row r="292" spans="1:8" ht="25.5">
      <c r="A292" s="1" t="s">
        <v>2026</v>
      </c>
      <c r="B292" s="98"/>
      <c r="C292" s="77"/>
      <c r="D292" s="75" t="s">
        <v>106</v>
      </c>
      <c r="E292" s="75" t="s">
        <v>107</v>
      </c>
      <c r="F292" s="75" t="s">
        <v>108</v>
      </c>
      <c r="G292" s="37" t="s">
        <v>109</v>
      </c>
      <c r="H292" s="100">
        <v>110</v>
      </c>
    </row>
    <row r="293" spans="1:8" ht="12.75">
      <c r="A293" s="1" t="s">
        <v>1958</v>
      </c>
      <c r="B293" s="98"/>
      <c r="C293" s="77"/>
      <c r="D293" s="75" t="s">
        <v>357</v>
      </c>
      <c r="E293" s="75" t="s">
        <v>358</v>
      </c>
      <c r="F293" s="75" t="s">
        <v>1473</v>
      </c>
      <c r="G293" s="37" t="s">
        <v>359</v>
      </c>
      <c r="H293" s="100">
        <v>440</v>
      </c>
    </row>
    <row r="294" spans="1:8" ht="12.75">
      <c r="A294" s="1">
        <v>40794</v>
      </c>
      <c r="B294" s="98">
        <v>514</v>
      </c>
      <c r="C294" s="77" t="s">
        <v>556</v>
      </c>
      <c r="D294" s="75" t="s">
        <v>670</v>
      </c>
      <c r="E294" s="75" t="s">
        <v>671</v>
      </c>
      <c r="F294" s="75" t="s">
        <v>571</v>
      </c>
      <c r="G294" s="37" t="s">
        <v>672</v>
      </c>
      <c r="H294" s="100">
        <v>108</v>
      </c>
    </row>
    <row r="295" spans="1:8" ht="12.75">
      <c r="A295" s="1" t="s">
        <v>46</v>
      </c>
      <c r="B295" s="98"/>
      <c r="C295" s="77"/>
      <c r="D295" s="75" t="s">
        <v>2069</v>
      </c>
      <c r="E295" s="75" t="s">
        <v>2070</v>
      </c>
      <c r="F295" s="75" t="s">
        <v>2071</v>
      </c>
      <c r="G295" s="37" t="s">
        <v>2072</v>
      </c>
      <c r="H295" s="100">
        <v>110</v>
      </c>
    </row>
    <row r="296" spans="1:8" ht="12.75">
      <c r="A296" s="1" t="s">
        <v>1661</v>
      </c>
      <c r="B296" s="98"/>
      <c r="C296" s="77"/>
      <c r="D296" s="75" t="s">
        <v>30</v>
      </c>
      <c r="E296" s="75" t="s">
        <v>31</v>
      </c>
      <c r="F296" s="75" t="s">
        <v>1352</v>
      </c>
      <c r="G296" s="37" t="s">
        <v>32</v>
      </c>
      <c r="H296" s="100">
        <v>273</v>
      </c>
    </row>
    <row r="297" spans="1:8" ht="12.75">
      <c r="A297" s="1" t="s">
        <v>2403</v>
      </c>
      <c r="B297" s="98"/>
      <c r="C297" s="77"/>
      <c r="D297" s="75" t="s">
        <v>1335</v>
      </c>
      <c r="E297" s="75" t="s">
        <v>1336</v>
      </c>
      <c r="F297" s="75" t="s">
        <v>1841</v>
      </c>
      <c r="G297" s="37" t="s">
        <v>1337</v>
      </c>
      <c r="H297" s="100">
        <v>211</v>
      </c>
    </row>
    <row r="298" spans="1:8" ht="12.75">
      <c r="A298" s="1">
        <v>40805</v>
      </c>
      <c r="B298" s="98">
        <v>521</v>
      </c>
      <c r="C298" s="77" t="s">
        <v>557</v>
      </c>
      <c r="D298" s="75" t="s">
        <v>1834</v>
      </c>
      <c r="E298" s="75" t="s">
        <v>300</v>
      </c>
      <c r="F298" s="75" t="s">
        <v>301</v>
      </c>
      <c r="G298" s="37" t="s">
        <v>1340</v>
      </c>
      <c r="H298" s="100">
        <v>304</v>
      </c>
    </row>
    <row r="299" spans="1:8" ht="12.75">
      <c r="A299" s="1" t="s">
        <v>1661</v>
      </c>
      <c r="B299" s="98"/>
      <c r="C299" s="77"/>
      <c r="D299" s="75" t="s">
        <v>33</v>
      </c>
      <c r="E299" s="75" t="s">
        <v>34</v>
      </c>
      <c r="F299" s="75" t="s">
        <v>1841</v>
      </c>
      <c r="G299" s="37" t="s">
        <v>352</v>
      </c>
      <c r="H299" s="100">
        <v>898</v>
      </c>
    </row>
    <row r="300" spans="1:8" ht="25.5">
      <c r="A300" s="1" t="s">
        <v>2389</v>
      </c>
      <c r="B300" s="98">
        <v>522</v>
      </c>
      <c r="C300" s="77" t="s">
        <v>558</v>
      </c>
      <c r="D300" s="75" t="s">
        <v>2397</v>
      </c>
      <c r="E300" s="75" t="s">
        <v>2398</v>
      </c>
      <c r="F300" s="75" t="s">
        <v>2399</v>
      </c>
      <c r="G300" s="37" t="s">
        <v>2400</v>
      </c>
      <c r="H300" s="100">
        <v>155</v>
      </c>
    </row>
    <row r="301" spans="1:8" ht="12.75">
      <c r="A301" s="1" t="s">
        <v>2389</v>
      </c>
      <c r="B301" s="98"/>
      <c r="C301" s="77"/>
      <c r="D301" s="75" t="s">
        <v>2409</v>
      </c>
      <c r="E301" s="75" t="s">
        <v>2398</v>
      </c>
      <c r="F301" s="75" t="s">
        <v>375</v>
      </c>
      <c r="G301" s="37" t="s">
        <v>374</v>
      </c>
      <c r="H301" s="100">
        <v>80</v>
      </c>
    </row>
    <row r="302" spans="1:8" ht="12.75">
      <c r="A302" s="1" t="s">
        <v>46</v>
      </c>
      <c r="B302" s="98"/>
      <c r="C302" s="77"/>
      <c r="D302" s="75" t="s">
        <v>110</v>
      </c>
      <c r="E302" s="75" t="s">
        <v>558</v>
      </c>
      <c r="F302" s="75" t="s">
        <v>111</v>
      </c>
      <c r="G302" s="37" t="s">
        <v>112</v>
      </c>
      <c r="H302" s="100">
        <v>330</v>
      </c>
    </row>
    <row r="303" spans="1:8" ht="24">
      <c r="A303" s="1" t="s">
        <v>2026</v>
      </c>
      <c r="B303" s="98"/>
      <c r="C303" s="77"/>
      <c r="D303" s="75" t="s">
        <v>113</v>
      </c>
      <c r="E303" s="75" t="s">
        <v>114</v>
      </c>
      <c r="F303" s="75" t="s">
        <v>1841</v>
      </c>
      <c r="G303" s="37" t="s">
        <v>2068</v>
      </c>
      <c r="H303" s="100">
        <v>330</v>
      </c>
    </row>
    <row r="304" spans="1:8" ht="12.75">
      <c r="A304" s="1" t="s">
        <v>2676</v>
      </c>
      <c r="B304" s="98"/>
      <c r="C304" s="77"/>
      <c r="D304" s="75" t="s">
        <v>1008</v>
      </c>
      <c r="E304" s="75" t="s">
        <v>1009</v>
      </c>
      <c r="F304" s="75" t="s">
        <v>943</v>
      </c>
      <c r="G304" s="37" t="s">
        <v>1010</v>
      </c>
      <c r="H304" s="100">
        <v>125</v>
      </c>
    </row>
    <row r="305" spans="1:8" ht="38.25">
      <c r="A305" s="1" t="s">
        <v>2403</v>
      </c>
      <c r="B305" s="98"/>
      <c r="C305" s="77"/>
      <c r="D305" s="75" t="s">
        <v>2277</v>
      </c>
      <c r="E305" s="75" t="s">
        <v>2278</v>
      </c>
      <c r="F305" s="75" t="s">
        <v>2279</v>
      </c>
      <c r="G305" s="37" t="s">
        <v>2280</v>
      </c>
      <c r="H305" s="100">
        <v>50</v>
      </c>
    </row>
    <row r="306" spans="1:8" ht="12.75">
      <c r="A306" s="1">
        <v>40714</v>
      </c>
      <c r="B306" s="98">
        <v>523</v>
      </c>
      <c r="C306" s="77" t="s">
        <v>1496</v>
      </c>
      <c r="D306" s="75" t="s">
        <v>610</v>
      </c>
      <c r="E306" s="75" t="s">
        <v>611</v>
      </c>
      <c r="F306" s="75" t="s">
        <v>612</v>
      </c>
      <c r="G306" s="37" t="s">
        <v>613</v>
      </c>
      <c r="H306" s="100">
        <v>250</v>
      </c>
    </row>
    <row r="307" spans="1:8" ht="12.75">
      <c r="A307" s="1">
        <v>40815</v>
      </c>
      <c r="B307" s="98"/>
      <c r="C307" s="77"/>
      <c r="D307" s="75" t="s">
        <v>2671</v>
      </c>
      <c r="E307" s="75" t="s">
        <v>2672</v>
      </c>
      <c r="F307" s="75" t="s">
        <v>612</v>
      </c>
      <c r="G307" s="37" t="s">
        <v>2673</v>
      </c>
      <c r="H307" s="100">
        <v>150</v>
      </c>
    </row>
    <row r="308" spans="1:8" ht="24">
      <c r="A308" s="1">
        <v>40830</v>
      </c>
      <c r="B308" s="98"/>
      <c r="C308" s="77"/>
      <c r="D308" s="75" t="s">
        <v>1881</v>
      </c>
      <c r="E308" s="75" t="s">
        <v>1882</v>
      </c>
      <c r="F308" s="75" t="s">
        <v>1883</v>
      </c>
      <c r="G308" s="37" t="s">
        <v>1884</v>
      </c>
      <c r="H308" s="100">
        <v>70</v>
      </c>
    </row>
    <row r="309" spans="1:8" ht="12.75">
      <c r="A309" s="1">
        <v>40830</v>
      </c>
      <c r="B309" s="98"/>
      <c r="C309" s="77"/>
      <c r="D309" s="75" t="s">
        <v>1878</v>
      </c>
      <c r="E309" s="75" t="s">
        <v>1879</v>
      </c>
      <c r="F309" s="75" t="s">
        <v>1888</v>
      </c>
      <c r="G309" s="37" t="s">
        <v>1880</v>
      </c>
      <c r="H309" s="100">
        <v>58</v>
      </c>
    </row>
    <row r="310" spans="1:8" ht="12.75">
      <c r="A310" s="1" t="s">
        <v>882</v>
      </c>
      <c r="B310" s="98"/>
      <c r="C310" s="77"/>
      <c r="D310" s="75" t="s">
        <v>892</v>
      </c>
      <c r="E310" s="75" t="s">
        <v>1496</v>
      </c>
      <c r="F310" s="75" t="s">
        <v>2430</v>
      </c>
      <c r="G310" s="37" t="s">
        <v>893</v>
      </c>
      <c r="H310" s="100">
        <v>150</v>
      </c>
    </row>
    <row r="311" spans="1:8" ht="12.75">
      <c r="A311" s="1" t="s">
        <v>2123</v>
      </c>
      <c r="B311" s="98"/>
      <c r="C311" s="77"/>
      <c r="D311" s="75" t="s">
        <v>610</v>
      </c>
      <c r="E311" s="75" t="s">
        <v>611</v>
      </c>
      <c r="F311" s="75" t="s">
        <v>612</v>
      </c>
      <c r="G311" s="37" t="s">
        <v>345</v>
      </c>
      <c r="H311" s="100">
        <v>140</v>
      </c>
    </row>
    <row r="312" spans="1:8" ht="12.75">
      <c r="A312" s="1" t="s">
        <v>46</v>
      </c>
      <c r="B312" s="98">
        <v>524</v>
      </c>
      <c r="C312" s="77" t="s">
        <v>559</v>
      </c>
      <c r="D312" s="75" t="s">
        <v>2077</v>
      </c>
      <c r="E312" s="75" t="s">
        <v>2078</v>
      </c>
      <c r="F312" s="75" t="s">
        <v>2079</v>
      </c>
      <c r="G312" s="37" t="s">
        <v>2080</v>
      </c>
      <c r="H312" s="100">
        <v>250</v>
      </c>
    </row>
    <row r="313" spans="1:8" ht="12.75">
      <c r="A313" s="1" t="s">
        <v>2676</v>
      </c>
      <c r="B313" s="98"/>
      <c r="C313" s="77"/>
      <c r="D313" s="75" t="s">
        <v>1011</v>
      </c>
      <c r="E313" s="75" t="s">
        <v>1012</v>
      </c>
      <c r="F313" s="75" t="s">
        <v>2411</v>
      </c>
      <c r="G313" s="37" t="s">
        <v>1013</v>
      </c>
      <c r="H313" s="100">
        <v>50</v>
      </c>
    </row>
    <row r="314" spans="1:8" ht="24">
      <c r="A314" s="1">
        <v>40737</v>
      </c>
      <c r="B314" s="98">
        <v>525</v>
      </c>
      <c r="C314" s="77" t="s">
        <v>478</v>
      </c>
      <c r="D314" s="75" t="s">
        <v>574</v>
      </c>
      <c r="E314" s="75" t="s">
        <v>575</v>
      </c>
      <c r="F314" s="75" t="s">
        <v>576</v>
      </c>
      <c r="G314" s="37" t="s">
        <v>455</v>
      </c>
      <c r="H314" s="100">
        <v>100</v>
      </c>
    </row>
    <row r="315" spans="1:8" ht="12.75">
      <c r="A315" s="34">
        <v>40725</v>
      </c>
      <c r="B315" s="98"/>
      <c r="C315" s="76"/>
      <c r="D315" s="75" t="s">
        <v>573</v>
      </c>
      <c r="E315" s="75" t="s">
        <v>869</v>
      </c>
      <c r="F315" s="75" t="s">
        <v>870</v>
      </c>
      <c r="G315" s="37" t="s">
        <v>871</v>
      </c>
      <c r="H315" s="100">
        <v>114</v>
      </c>
    </row>
    <row r="316" spans="1:8" ht="24">
      <c r="A316" s="34">
        <v>40737</v>
      </c>
      <c r="B316" s="98"/>
      <c r="C316" s="76"/>
      <c r="D316" s="75"/>
      <c r="E316" s="75" t="s">
        <v>456</v>
      </c>
      <c r="F316" s="75" t="s">
        <v>2430</v>
      </c>
      <c r="G316" s="37" t="s">
        <v>457</v>
      </c>
      <c r="H316" s="100">
        <v>150</v>
      </c>
    </row>
    <row r="317" spans="1:8" ht="24">
      <c r="A317" s="1">
        <v>40725</v>
      </c>
      <c r="B317" s="98"/>
      <c r="C317" s="76"/>
      <c r="D317" s="75"/>
      <c r="E317" s="75" t="s">
        <v>872</v>
      </c>
      <c r="F317" s="75" t="s">
        <v>873</v>
      </c>
      <c r="G317" s="37" t="s">
        <v>428</v>
      </c>
      <c r="H317" s="100">
        <v>250</v>
      </c>
    </row>
    <row r="318" spans="1:8" ht="12.75">
      <c r="A318" s="1" t="s">
        <v>888</v>
      </c>
      <c r="B318" s="98"/>
      <c r="C318" s="76"/>
      <c r="D318" s="75" t="s">
        <v>140</v>
      </c>
      <c r="E318" s="75" t="s">
        <v>141</v>
      </c>
      <c r="F318" s="75" t="s">
        <v>821</v>
      </c>
      <c r="G318" s="37" t="s">
        <v>142</v>
      </c>
      <c r="H318" s="100">
        <v>800</v>
      </c>
    </row>
    <row r="319" spans="1:8" ht="24">
      <c r="A319" s="1" t="s">
        <v>1958</v>
      </c>
      <c r="B319" s="98"/>
      <c r="C319" s="76"/>
      <c r="D319" s="75" t="s">
        <v>102</v>
      </c>
      <c r="E319" s="75" t="s">
        <v>103</v>
      </c>
      <c r="F319" s="75" t="s">
        <v>104</v>
      </c>
      <c r="G319" s="37" t="s">
        <v>105</v>
      </c>
      <c r="H319" s="100">
        <v>55</v>
      </c>
    </row>
    <row r="320" spans="1:8" ht="12.75">
      <c r="A320" s="1">
        <v>40771</v>
      </c>
      <c r="B320" s="98">
        <v>531</v>
      </c>
      <c r="C320" s="76" t="s">
        <v>2199</v>
      </c>
      <c r="D320" s="75" t="s">
        <v>1744</v>
      </c>
      <c r="E320" s="75" t="s">
        <v>1745</v>
      </c>
      <c r="F320" s="75" t="s">
        <v>1746</v>
      </c>
      <c r="G320" s="37" t="s">
        <v>1747</v>
      </c>
      <c r="H320" s="100">
        <v>300</v>
      </c>
    </row>
    <row r="321" spans="1:8" ht="12.75">
      <c r="A321" s="1">
        <v>40823</v>
      </c>
      <c r="B321" s="98"/>
      <c r="C321" s="76"/>
      <c r="D321" s="75" t="s">
        <v>1037</v>
      </c>
      <c r="E321" s="75" t="s">
        <v>1038</v>
      </c>
      <c r="F321" s="75" t="s">
        <v>2434</v>
      </c>
      <c r="G321" s="37" t="s">
        <v>1039</v>
      </c>
      <c r="H321" s="100">
        <v>433</v>
      </c>
    </row>
    <row r="322" spans="1:8" ht="12.75">
      <c r="A322" s="1" t="s">
        <v>1958</v>
      </c>
      <c r="B322" s="98"/>
      <c r="C322" s="76"/>
      <c r="D322" s="75" t="s">
        <v>1716</v>
      </c>
      <c r="E322" s="75" t="s">
        <v>360</v>
      </c>
      <c r="F322" s="75" t="s">
        <v>943</v>
      </c>
      <c r="G322" s="37" t="s">
        <v>361</v>
      </c>
      <c r="H322" s="100">
        <v>425</v>
      </c>
    </row>
    <row r="323" spans="1:8" ht="12.75">
      <c r="A323" s="1" t="s">
        <v>365</v>
      </c>
      <c r="B323" s="98">
        <v>532</v>
      </c>
      <c r="C323" s="77" t="s">
        <v>2407</v>
      </c>
      <c r="D323" s="75" t="s">
        <v>2159</v>
      </c>
      <c r="E323" s="75" t="s">
        <v>2160</v>
      </c>
      <c r="F323" s="75" t="s">
        <v>2161</v>
      </c>
      <c r="G323" s="37" t="s">
        <v>2162</v>
      </c>
      <c r="H323" s="100">
        <v>120</v>
      </c>
    </row>
    <row r="324" spans="1:8" ht="25.5">
      <c r="A324" s="1" t="s">
        <v>1661</v>
      </c>
      <c r="B324" s="98"/>
      <c r="C324" s="77"/>
      <c r="D324" s="75" t="s">
        <v>2102</v>
      </c>
      <c r="E324" s="75" t="s">
        <v>2103</v>
      </c>
      <c r="F324" s="75" t="s">
        <v>203</v>
      </c>
      <c r="G324" s="37" t="s">
        <v>2104</v>
      </c>
      <c r="H324" s="100">
        <v>175</v>
      </c>
    </row>
    <row r="325" spans="1:8" ht="12.75">
      <c r="A325" s="1" t="s">
        <v>1569</v>
      </c>
      <c r="B325" s="98"/>
      <c r="C325" s="77"/>
      <c r="D325" s="75" t="s">
        <v>182</v>
      </c>
      <c r="E325" s="75" t="s">
        <v>183</v>
      </c>
      <c r="F325" s="75" t="s">
        <v>184</v>
      </c>
      <c r="G325" s="37" t="s">
        <v>185</v>
      </c>
      <c r="H325" s="100">
        <v>75</v>
      </c>
    </row>
    <row r="326" spans="1:8" ht="12.75">
      <c r="A326" s="1" t="s">
        <v>2403</v>
      </c>
      <c r="B326" s="98"/>
      <c r="C326" s="77"/>
      <c r="D326" s="75" t="s">
        <v>1331</v>
      </c>
      <c r="E326" s="75" t="s">
        <v>1332</v>
      </c>
      <c r="F326" s="75" t="s">
        <v>1333</v>
      </c>
      <c r="G326" s="37" t="s">
        <v>1334</v>
      </c>
      <c r="H326" s="100">
        <v>96</v>
      </c>
    </row>
    <row r="327" spans="1:8" ht="24">
      <c r="A327" s="1" t="s">
        <v>46</v>
      </c>
      <c r="B327" s="98">
        <v>533</v>
      </c>
      <c r="C327" s="77" t="s">
        <v>2408</v>
      </c>
      <c r="D327" s="75" t="s">
        <v>2073</v>
      </c>
      <c r="E327" s="75" t="s">
        <v>2074</v>
      </c>
      <c r="F327" s="75" t="s">
        <v>2075</v>
      </c>
      <c r="G327" s="37" t="s">
        <v>2076</v>
      </c>
      <c r="H327" s="100">
        <v>377</v>
      </c>
    </row>
    <row r="328" spans="1:8" ht="25.5">
      <c r="A328" s="1" t="s">
        <v>1801</v>
      </c>
      <c r="B328" s="98"/>
      <c r="C328" s="77"/>
      <c r="D328" s="75" t="s">
        <v>186</v>
      </c>
      <c r="E328" s="75" t="s">
        <v>2145</v>
      </c>
      <c r="F328" s="75" t="s">
        <v>2146</v>
      </c>
      <c r="G328" s="37" t="s">
        <v>2147</v>
      </c>
      <c r="H328" s="100">
        <v>400</v>
      </c>
    </row>
    <row r="329" spans="1:8" ht="12.75">
      <c r="A329" s="1" t="s">
        <v>302</v>
      </c>
      <c r="B329" s="98"/>
      <c r="C329" s="77"/>
      <c r="D329" s="75" t="s">
        <v>303</v>
      </c>
      <c r="E329" s="75" t="s">
        <v>304</v>
      </c>
      <c r="F329" s="75" t="s">
        <v>821</v>
      </c>
      <c r="G329" s="37" t="s">
        <v>305</v>
      </c>
      <c r="H329" s="100">
        <v>455</v>
      </c>
    </row>
    <row r="330" spans="1:8" ht="12.75">
      <c r="A330" s="1">
        <v>40709</v>
      </c>
      <c r="B330" s="98">
        <v>534</v>
      </c>
      <c r="C330" s="77" t="s">
        <v>2203</v>
      </c>
      <c r="D330" s="75" t="s">
        <v>2409</v>
      </c>
      <c r="E330" s="75" t="s">
        <v>614</v>
      </c>
      <c r="F330" s="75" t="s">
        <v>2411</v>
      </c>
      <c r="G330" s="37" t="s">
        <v>2064</v>
      </c>
      <c r="H330" s="100">
        <v>100</v>
      </c>
    </row>
    <row r="331" spans="1:8" ht="12.75">
      <c r="A331" s="1">
        <v>40714</v>
      </c>
      <c r="B331" s="98"/>
      <c r="C331" s="77"/>
      <c r="D331" s="75" t="s">
        <v>615</v>
      </c>
      <c r="E331" s="75" t="s">
        <v>616</v>
      </c>
      <c r="F331" s="75" t="s">
        <v>1473</v>
      </c>
      <c r="G331" s="37" t="s">
        <v>617</v>
      </c>
      <c r="H331" s="100">
        <v>125</v>
      </c>
    </row>
    <row r="332" spans="1:8" ht="12.75">
      <c r="A332" s="1">
        <v>40812</v>
      </c>
      <c r="B332" s="98"/>
      <c r="C332" s="77"/>
      <c r="D332" s="75" t="s">
        <v>2661</v>
      </c>
      <c r="E332" s="75" t="s">
        <v>2662</v>
      </c>
      <c r="F332" s="75" t="s">
        <v>2434</v>
      </c>
      <c r="G332" s="37" t="s">
        <v>2663</v>
      </c>
      <c r="H332" s="100">
        <v>133</v>
      </c>
    </row>
    <row r="333" spans="1:8" ht="12.75">
      <c r="A333" s="1" t="s">
        <v>888</v>
      </c>
      <c r="B333" s="98"/>
      <c r="C333" s="77"/>
      <c r="D333" s="75" t="s">
        <v>2243</v>
      </c>
      <c r="E333" s="75" t="s">
        <v>2244</v>
      </c>
      <c r="F333" s="75" t="s">
        <v>2245</v>
      </c>
      <c r="G333" s="37" t="s">
        <v>2246</v>
      </c>
      <c r="H333" s="100">
        <v>80</v>
      </c>
    </row>
    <row r="334" spans="1:8" ht="12.75">
      <c r="A334" s="1" t="s">
        <v>2676</v>
      </c>
      <c r="B334" s="98"/>
      <c r="C334" s="77"/>
      <c r="D334" s="75" t="s">
        <v>1990</v>
      </c>
      <c r="E334" s="75" t="s">
        <v>1991</v>
      </c>
      <c r="F334" s="75" t="s">
        <v>2430</v>
      </c>
      <c r="G334" s="37" t="s">
        <v>1992</v>
      </c>
      <c r="H334" s="100">
        <v>273</v>
      </c>
    </row>
    <row r="335" spans="1:8" ht="24">
      <c r="A335" s="1" t="s">
        <v>2403</v>
      </c>
      <c r="B335" s="98"/>
      <c r="C335" s="77"/>
      <c r="D335" s="75" t="s">
        <v>2281</v>
      </c>
      <c r="E335" s="75" t="s">
        <v>2282</v>
      </c>
      <c r="F335" s="75" t="s">
        <v>2283</v>
      </c>
      <c r="G335" s="37" t="s">
        <v>1327</v>
      </c>
      <c r="H335" s="100">
        <v>183</v>
      </c>
    </row>
    <row r="336" spans="1:8" ht="12.75">
      <c r="A336" s="1" t="s">
        <v>2403</v>
      </c>
      <c r="B336" s="98"/>
      <c r="C336" s="77"/>
      <c r="D336" s="75" t="s">
        <v>1328</v>
      </c>
      <c r="E336" s="75" t="s">
        <v>1329</v>
      </c>
      <c r="F336" s="75" t="s">
        <v>2430</v>
      </c>
      <c r="G336" s="37" t="s">
        <v>1330</v>
      </c>
      <c r="H336" s="100">
        <v>208</v>
      </c>
    </row>
    <row r="337" spans="1:8" ht="12.75">
      <c r="A337" s="1" t="s">
        <v>2403</v>
      </c>
      <c r="B337" s="98"/>
      <c r="C337" s="77"/>
      <c r="D337" s="75" t="s">
        <v>1338</v>
      </c>
      <c r="E337" s="75" t="s">
        <v>1339</v>
      </c>
      <c r="F337" s="75" t="s">
        <v>859</v>
      </c>
      <c r="G337" s="37" t="s">
        <v>2289</v>
      </c>
      <c r="H337" s="100">
        <v>180</v>
      </c>
    </row>
    <row r="338" spans="1:8" ht="12.75">
      <c r="A338" s="1">
        <v>40746</v>
      </c>
      <c r="B338" s="98">
        <v>631</v>
      </c>
      <c r="C338" s="77" t="s">
        <v>2207</v>
      </c>
      <c r="D338" s="75" t="s">
        <v>2409</v>
      </c>
      <c r="E338" s="75" t="s">
        <v>208</v>
      </c>
      <c r="F338" s="75" t="s">
        <v>2411</v>
      </c>
      <c r="G338" s="37" t="s">
        <v>645</v>
      </c>
      <c r="H338" s="100">
        <v>150</v>
      </c>
    </row>
    <row r="339" spans="1:8" ht="12.75">
      <c r="A339" s="1">
        <v>40746</v>
      </c>
      <c r="B339" s="98"/>
      <c r="C339" s="77"/>
      <c r="D339" s="75"/>
      <c r="E339" s="75" t="s">
        <v>209</v>
      </c>
      <c r="F339" s="75" t="s">
        <v>2411</v>
      </c>
      <c r="G339" s="37" t="s">
        <v>210</v>
      </c>
      <c r="H339" s="100">
        <v>80</v>
      </c>
    </row>
    <row r="340" spans="1:8" ht="12.75">
      <c r="A340" s="1">
        <v>40753</v>
      </c>
      <c r="B340" s="98"/>
      <c r="C340" s="77"/>
      <c r="D340" s="75" t="s">
        <v>2607</v>
      </c>
      <c r="E340" s="75" t="s">
        <v>2608</v>
      </c>
      <c r="F340" s="75" t="s">
        <v>2434</v>
      </c>
      <c r="G340" s="37" t="s">
        <v>2609</v>
      </c>
      <c r="H340" s="100">
        <v>241</v>
      </c>
    </row>
    <row r="341" spans="1:8" ht="25.5">
      <c r="A341" s="1">
        <v>40749</v>
      </c>
      <c r="B341" s="98"/>
      <c r="C341" s="77"/>
      <c r="D341" s="75" t="s">
        <v>2468</v>
      </c>
      <c r="E341" s="75" t="s">
        <v>2469</v>
      </c>
      <c r="F341" s="75" t="s">
        <v>2470</v>
      </c>
      <c r="G341" s="37" t="s">
        <v>2471</v>
      </c>
      <c r="H341" s="100">
        <v>50</v>
      </c>
    </row>
    <row r="342" spans="1:8" ht="12.75">
      <c r="A342" s="1">
        <v>40749</v>
      </c>
      <c r="B342" s="98"/>
      <c r="C342" s="77"/>
      <c r="D342" s="75"/>
      <c r="E342" s="75" t="s">
        <v>2469</v>
      </c>
      <c r="F342" s="75" t="s">
        <v>2472</v>
      </c>
      <c r="G342" s="37" t="s">
        <v>2473</v>
      </c>
      <c r="H342" s="100">
        <v>136</v>
      </c>
    </row>
    <row r="343" spans="1:8" ht="12.75">
      <c r="A343" s="1">
        <v>40753</v>
      </c>
      <c r="B343" s="98"/>
      <c r="C343" s="77"/>
      <c r="D343" s="75" t="s">
        <v>2610</v>
      </c>
      <c r="E343" s="75" t="s">
        <v>2611</v>
      </c>
      <c r="F343" s="75" t="s">
        <v>867</v>
      </c>
      <c r="G343" s="37" t="s">
        <v>2612</v>
      </c>
      <c r="H343" s="100">
        <v>135</v>
      </c>
    </row>
    <row r="344" spans="1:8" ht="12.75">
      <c r="A344" s="1">
        <v>40737</v>
      </c>
      <c r="B344" s="98"/>
      <c r="C344" s="77"/>
      <c r="D344" s="75" t="s">
        <v>458</v>
      </c>
      <c r="E344" s="75" t="s">
        <v>459</v>
      </c>
      <c r="F344" s="75" t="s">
        <v>576</v>
      </c>
      <c r="G344" s="37" t="s">
        <v>460</v>
      </c>
      <c r="H344" s="100">
        <v>150</v>
      </c>
    </row>
    <row r="345" spans="1:8" ht="12.75">
      <c r="A345" s="1">
        <v>40737</v>
      </c>
      <c r="B345" s="98"/>
      <c r="C345" s="77"/>
      <c r="D345" s="75" t="s">
        <v>461</v>
      </c>
      <c r="E345" s="75" t="s">
        <v>462</v>
      </c>
      <c r="F345" s="75" t="s">
        <v>867</v>
      </c>
      <c r="G345" s="37" t="s">
        <v>463</v>
      </c>
      <c r="H345" s="100">
        <v>220</v>
      </c>
    </row>
    <row r="346" spans="1:8" ht="12.75">
      <c r="A346" s="1">
        <v>40760</v>
      </c>
      <c r="B346" s="98"/>
      <c r="C346" s="77"/>
      <c r="D346" s="75" t="s">
        <v>1716</v>
      </c>
      <c r="E346" s="75" t="s">
        <v>1717</v>
      </c>
      <c r="F346" s="75" t="s">
        <v>2434</v>
      </c>
      <c r="G346" s="37" t="s">
        <v>1718</v>
      </c>
      <c r="H346" s="100">
        <v>50</v>
      </c>
    </row>
    <row r="347" spans="1:8" ht="12.75">
      <c r="A347" s="1">
        <v>40764</v>
      </c>
      <c r="B347" s="98">
        <v>632</v>
      </c>
      <c r="C347" s="77" t="s">
        <v>485</v>
      </c>
      <c r="D347" s="75" t="s">
        <v>2733</v>
      </c>
      <c r="E347" s="75" t="s">
        <v>2734</v>
      </c>
      <c r="F347" s="75" t="s">
        <v>2411</v>
      </c>
      <c r="G347" s="37" t="s">
        <v>2728</v>
      </c>
      <c r="H347" s="100">
        <v>80</v>
      </c>
    </row>
    <row r="348" spans="1:8" ht="12.75">
      <c r="A348" s="1">
        <v>40764</v>
      </c>
      <c r="B348" s="98"/>
      <c r="C348" s="77"/>
      <c r="D348" s="75" t="s">
        <v>2409</v>
      </c>
      <c r="E348" s="75" t="s">
        <v>2727</v>
      </c>
      <c r="F348" s="75" t="s">
        <v>2411</v>
      </c>
      <c r="G348" s="37" t="s">
        <v>2728</v>
      </c>
      <c r="H348" s="100">
        <v>50</v>
      </c>
    </row>
    <row r="349" spans="1:8" ht="25.5">
      <c r="A349" s="1">
        <v>40764</v>
      </c>
      <c r="B349" s="98"/>
      <c r="C349" s="77"/>
      <c r="D349" s="75" t="s">
        <v>2729</v>
      </c>
      <c r="E349" s="75" t="s">
        <v>2731</v>
      </c>
      <c r="F349" s="75" t="s">
        <v>2730</v>
      </c>
      <c r="G349" s="37" t="s">
        <v>2732</v>
      </c>
      <c r="H349" s="100">
        <v>50</v>
      </c>
    </row>
    <row r="350" spans="1:8" ht="12.75">
      <c r="A350" s="1" t="s">
        <v>1958</v>
      </c>
      <c r="B350" s="98"/>
      <c r="C350" s="77"/>
      <c r="D350" s="75" t="s">
        <v>1967</v>
      </c>
      <c r="E350" s="75" t="s">
        <v>1968</v>
      </c>
      <c r="F350" s="75" t="s">
        <v>37</v>
      </c>
      <c r="G350" s="37" t="s">
        <v>1969</v>
      </c>
      <c r="H350" s="100">
        <v>159</v>
      </c>
    </row>
    <row r="351" spans="1:8" ht="12.75">
      <c r="A351" s="1" t="s">
        <v>1958</v>
      </c>
      <c r="B351" s="98"/>
      <c r="C351" s="77"/>
      <c r="D351" s="75" t="s">
        <v>1970</v>
      </c>
      <c r="E351" s="75" t="s">
        <v>1971</v>
      </c>
      <c r="F351" s="75" t="s">
        <v>1972</v>
      </c>
      <c r="G351" s="37" t="s">
        <v>622</v>
      </c>
      <c r="H351" s="100">
        <v>75</v>
      </c>
    </row>
    <row r="352" spans="1:8" ht="12.75">
      <c r="A352" s="1" t="s">
        <v>1569</v>
      </c>
      <c r="B352" s="98"/>
      <c r="C352" s="77"/>
      <c r="D352" s="75" t="s">
        <v>2148</v>
      </c>
      <c r="E352" s="75" t="s">
        <v>2149</v>
      </c>
      <c r="F352" s="75" t="s">
        <v>2150</v>
      </c>
      <c r="G352" s="37" t="s">
        <v>1527</v>
      </c>
      <c r="H352" s="100">
        <v>250</v>
      </c>
    </row>
    <row r="353" spans="1:8" ht="12.75">
      <c r="A353" s="1" t="s">
        <v>2676</v>
      </c>
      <c r="B353" s="98"/>
      <c r="C353" s="77"/>
      <c r="D353" s="75" t="s">
        <v>2780</v>
      </c>
      <c r="E353" s="75" t="s">
        <v>2781</v>
      </c>
      <c r="F353" s="75" t="s">
        <v>2888</v>
      </c>
      <c r="G353" s="37" t="s">
        <v>2782</v>
      </c>
      <c r="H353" s="100">
        <v>112</v>
      </c>
    </row>
    <row r="354" spans="1:8" ht="12.75">
      <c r="A354" s="1" t="s">
        <v>2219</v>
      </c>
      <c r="B354" s="98"/>
      <c r="C354" s="77"/>
      <c r="D354" s="75" t="s">
        <v>2229</v>
      </c>
      <c r="E354" s="75" t="s">
        <v>453</v>
      </c>
      <c r="F354" s="75" t="s">
        <v>2230</v>
      </c>
      <c r="G354" s="37" t="s">
        <v>2231</v>
      </c>
      <c r="H354" s="100">
        <v>160</v>
      </c>
    </row>
    <row r="355" spans="1:8" ht="12.75">
      <c r="A355" s="1">
        <v>40764</v>
      </c>
      <c r="B355" s="98">
        <v>633</v>
      </c>
      <c r="C355" s="77" t="s">
        <v>2210</v>
      </c>
      <c r="D355" s="75" t="s">
        <v>2409</v>
      </c>
      <c r="E355" s="75" t="s">
        <v>2735</v>
      </c>
      <c r="F355" s="75" t="s">
        <v>2411</v>
      </c>
      <c r="G355" s="37" t="s">
        <v>2736</v>
      </c>
      <c r="H355" s="100">
        <v>250</v>
      </c>
    </row>
    <row r="356" spans="1:8" ht="12.75">
      <c r="A356" s="1">
        <v>40759</v>
      </c>
      <c r="B356" s="98"/>
      <c r="C356" s="77"/>
      <c r="D356" s="75" t="s">
        <v>1719</v>
      </c>
      <c r="E356" s="75" t="s">
        <v>1720</v>
      </c>
      <c r="F356" s="75" t="s">
        <v>2434</v>
      </c>
      <c r="G356" s="37" t="s">
        <v>1721</v>
      </c>
      <c r="H356" s="100">
        <v>242</v>
      </c>
    </row>
    <row r="357" spans="1:8" ht="12.75">
      <c r="A357" s="1">
        <v>40759</v>
      </c>
      <c r="B357" s="98"/>
      <c r="C357" s="77"/>
      <c r="D357" s="75" t="s">
        <v>1722</v>
      </c>
      <c r="E357" s="75" t="s">
        <v>1723</v>
      </c>
      <c r="F357" s="75" t="s">
        <v>1888</v>
      </c>
      <c r="G357" s="37" t="s">
        <v>1724</v>
      </c>
      <c r="H357" s="100">
        <v>170</v>
      </c>
    </row>
    <row r="358" spans="1:8" ht="12.75">
      <c r="A358" s="1">
        <v>40759</v>
      </c>
      <c r="B358" s="98"/>
      <c r="C358" s="77"/>
      <c r="D358" s="75" t="s">
        <v>1725</v>
      </c>
      <c r="E358" s="75" t="s">
        <v>1726</v>
      </c>
      <c r="F358" s="75" t="s">
        <v>2430</v>
      </c>
      <c r="G358" s="37" t="s">
        <v>1727</v>
      </c>
      <c r="H358" s="100">
        <v>212</v>
      </c>
    </row>
    <row r="359" spans="1:8" ht="12.75">
      <c r="A359" s="1">
        <v>40759</v>
      </c>
      <c r="B359" s="98"/>
      <c r="C359" s="77"/>
      <c r="D359" s="75" t="s">
        <v>1708</v>
      </c>
      <c r="E359" s="75" t="s">
        <v>1709</v>
      </c>
      <c r="F359" s="75" t="s">
        <v>1710</v>
      </c>
      <c r="G359" s="37" t="s">
        <v>1711</v>
      </c>
      <c r="H359" s="100">
        <v>50</v>
      </c>
    </row>
    <row r="360" spans="1:8" ht="12.75">
      <c r="A360" s="1">
        <v>40828</v>
      </c>
      <c r="B360" s="98"/>
      <c r="C360" s="77"/>
      <c r="D360" s="75" t="s">
        <v>1319</v>
      </c>
      <c r="E360" s="75" t="s">
        <v>2212</v>
      </c>
      <c r="F360" s="75" t="s">
        <v>1320</v>
      </c>
      <c r="G360" s="37" t="s">
        <v>1321</v>
      </c>
      <c r="H360" s="100">
        <v>129</v>
      </c>
    </row>
    <row r="361" spans="1:8" ht="12.75">
      <c r="A361" s="1" t="s">
        <v>2163</v>
      </c>
      <c r="B361" s="98"/>
      <c r="C361" s="77"/>
      <c r="D361" s="75" t="s">
        <v>2667</v>
      </c>
      <c r="E361" s="75" t="s">
        <v>2668</v>
      </c>
      <c r="F361" s="75" t="s">
        <v>2669</v>
      </c>
      <c r="G361" s="37" t="s">
        <v>2670</v>
      </c>
      <c r="H361" s="100">
        <v>230</v>
      </c>
    </row>
    <row r="362" spans="1:8" ht="12.75">
      <c r="A362" s="1" t="s">
        <v>365</v>
      </c>
      <c r="B362" s="98"/>
      <c r="C362" s="77"/>
      <c r="D362" s="75" t="s">
        <v>1725</v>
      </c>
      <c r="E362" s="75" t="s">
        <v>1726</v>
      </c>
      <c r="F362" s="75" t="s">
        <v>2430</v>
      </c>
      <c r="G362" s="37" t="s">
        <v>2164</v>
      </c>
      <c r="H362" s="100">
        <v>450</v>
      </c>
    </row>
    <row r="363" spans="1:8" ht="12.75">
      <c r="A363" s="1">
        <v>40757</v>
      </c>
      <c r="B363" s="98">
        <v>634</v>
      </c>
      <c r="C363" s="77" t="s">
        <v>1266</v>
      </c>
      <c r="D363" s="75" t="s">
        <v>1420</v>
      </c>
      <c r="E363" s="75" t="s">
        <v>1421</v>
      </c>
      <c r="F363" s="75" t="s">
        <v>870</v>
      </c>
      <c r="G363" s="37" t="s">
        <v>89</v>
      </c>
      <c r="H363" s="100">
        <v>156</v>
      </c>
    </row>
    <row r="364" spans="1:8" ht="12.75">
      <c r="A364" s="1">
        <v>40757</v>
      </c>
      <c r="B364" s="98"/>
      <c r="C364" s="77"/>
      <c r="D364" s="75" t="s">
        <v>90</v>
      </c>
      <c r="E364" s="75" t="s">
        <v>1073</v>
      </c>
      <c r="F364" s="75" t="s">
        <v>2430</v>
      </c>
      <c r="G364" s="37" t="s">
        <v>1074</v>
      </c>
      <c r="H364" s="100">
        <v>463</v>
      </c>
    </row>
    <row r="365" spans="1:8" ht="12.75">
      <c r="A365" s="1">
        <v>40753</v>
      </c>
      <c r="B365" s="98"/>
      <c r="C365" s="77"/>
      <c r="D365" s="75" t="s">
        <v>2613</v>
      </c>
      <c r="E365" s="75" t="s">
        <v>2614</v>
      </c>
      <c r="F365" s="75" t="s">
        <v>2615</v>
      </c>
      <c r="G365" s="37" t="s">
        <v>2616</v>
      </c>
      <c r="H365" s="100">
        <v>128</v>
      </c>
    </row>
    <row r="366" spans="1:8" ht="12.75">
      <c r="A366" s="1">
        <v>40828</v>
      </c>
      <c r="B366" s="98"/>
      <c r="C366" s="77"/>
      <c r="D366" s="75" t="s">
        <v>1322</v>
      </c>
      <c r="E366" s="75" t="s">
        <v>1323</v>
      </c>
      <c r="F366" s="75" t="s">
        <v>1815</v>
      </c>
      <c r="G366" s="37" t="s">
        <v>1324</v>
      </c>
      <c r="H366" s="100">
        <v>121</v>
      </c>
    </row>
    <row r="367" spans="1:8" ht="25.5">
      <c r="A367" s="1">
        <v>40828</v>
      </c>
      <c r="B367" s="98"/>
      <c r="C367" s="77"/>
      <c r="D367" s="75" t="s">
        <v>1325</v>
      </c>
      <c r="E367" s="75" t="s">
        <v>1326</v>
      </c>
      <c r="F367" s="75" t="s">
        <v>299</v>
      </c>
      <c r="G367" s="37" t="s">
        <v>298</v>
      </c>
      <c r="H367" s="100">
        <v>171</v>
      </c>
    </row>
    <row r="368" spans="1:8" ht="12.75">
      <c r="A368" s="1">
        <v>40830</v>
      </c>
      <c r="B368" s="98"/>
      <c r="C368" s="77"/>
      <c r="D368" s="75" t="s">
        <v>2409</v>
      </c>
      <c r="E368" s="75" t="s">
        <v>1761</v>
      </c>
      <c r="F368" s="75" t="s">
        <v>2411</v>
      </c>
      <c r="G368" s="37" t="s">
        <v>1596</v>
      </c>
      <c r="H368" s="100">
        <v>60</v>
      </c>
    </row>
    <row r="369" spans="1:8" ht="12.75">
      <c r="A369" s="1" t="s">
        <v>2352</v>
      </c>
      <c r="B369" s="98"/>
      <c r="C369" s="77"/>
      <c r="D369" s="75" t="s">
        <v>2353</v>
      </c>
      <c r="E369" s="75" t="s">
        <v>2354</v>
      </c>
      <c r="F369" s="75" t="s">
        <v>998</v>
      </c>
      <c r="G369" s="37" t="s">
        <v>2355</v>
      </c>
      <c r="H369" s="100">
        <v>205</v>
      </c>
    </row>
    <row r="370" spans="1:8" ht="12.75">
      <c r="A370" s="1" t="s">
        <v>2360</v>
      </c>
      <c r="B370" s="98"/>
      <c r="C370" s="77"/>
      <c r="D370" s="75" t="s">
        <v>2356</v>
      </c>
      <c r="E370" s="75" t="s">
        <v>2357</v>
      </c>
      <c r="F370" s="75" t="s">
        <v>2358</v>
      </c>
      <c r="G370" s="37" t="s">
        <v>2359</v>
      </c>
      <c r="H370" s="100">
        <v>57</v>
      </c>
    </row>
    <row r="371" spans="1:8" ht="25.5">
      <c r="A371" s="1" t="s">
        <v>2360</v>
      </c>
      <c r="B371" s="98"/>
      <c r="C371" s="77"/>
      <c r="D371" s="75" t="s">
        <v>2361</v>
      </c>
      <c r="E371" s="75" t="s">
        <v>2362</v>
      </c>
      <c r="F371" s="75" t="s">
        <v>2363</v>
      </c>
      <c r="G371" s="37" t="s">
        <v>2364</v>
      </c>
      <c r="H371" s="100">
        <v>89</v>
      </c>
    </row>
    <row r="372" spans="1:8" ht="12.75">
      <c r="A372" s="1" t="s">
        <v>1958</v>
      </c>
      <c r="B372" s="98"/>
      <c r="C372" s="77"/>
      <c r="D372" s="75" t="s">
        <v>1973</v>
      </c>
      <c r="E372" s="75" t="s">
        <v>1974</v>
      </c>
      <c r="F372" s="75" t="s">
        <v>1975</v>
      </c>
      <c r="G372" s="37" t="s">
        <v>1976</v>
      </c>
      <c r="H372" s="100">
        <v>200</v>
      </c>
    </row>
    <row r="373" spans="1:8" ht="12.75">
      <c r="A373" s="1">
        <v>40759</v>
      </c>
      <c r="B373" s="98">
        <v>635</v>
      </c>
      <c r="C373" s="77" t="s">
        <v>1270</v>
      </c>
      <c r="D373" s="75" t="s">
        <v>1728</v>
      </c>
      <c r="E373" s="75" t="s">
        <v>1729</v>
      </c>
      <c r="F373" s="75" t="s">
        <v>1730</v>
      </c>
      <c r="G373" s="37" t="s">
        <v>1731</v>
      </c>
      <c r="H373" s="100">
        <v>100</v>
      </c>
    </row>
    <row r="374" spans="1:8" ht="12.75">
      <c r="A374" s="1">
        <v>40787</v>
      </c>
      <c r="B374" s="98"/>
      <c r="C374" s="77"/>
      <c r="D374" s="75" t="s">
        <v>1936</v>
      </c>
      <c r="E374" s="75" t="s">
        <v>1937</v>
      </c>
      <c r="F374" s="75" t="s">
        <v>1938</v>
      </c>
      <c r="G374" s="37" t="s">
        <v>1939</v>
      </c>
      <c r="H374" s="100">
        <v>175</v>
      </c>
    </row>
    <row r="375" spans="1:8" ht="12.75">
      <c r="A375" s="1">
        <v>40764</v>
      </c>
      <c r="B375" s="98"/>
      <c r="C375" s="77"/>
      <c r="D375" s="75" t="s">
        <v>2737</v>
      </c>
      <c r="E375" s="75" t="s">
        <v>2738</v>
      </c>
      <c r="F375" s="75" t="s">
        <v>571</v>
      </c>
      <c r="G375" s="37" t="s">
        <v>2739</v>
      </c>
      <c r="H375" s="100">
        <v>159</v>
      </c>
    </row>
    <row r="376" spans="1:8" ht="12.75">
      <c r="A376" s="1">
        <v>40764</v>
      </c>
      <c r="B376" s="98"/>
      <c r="C376" s="77"/>
      <c r="D376" s="75" t="s">
        <v>2740</v>
      </c>
      <c r="E376" s="75" t="s">
        <v>2741</v>
      </c>
      <c r="F376" s="75" t="s">
        <v>1597</v>
      </c>
      <c r="G376" s="37" t="s">
        <v>2775</v>
      </c>
      <c r="H376" s="100">
        <v>138</v>
      </c>
    </row>
    <row r="377" spans="1:8" ht="12.75">
      <c r="A377" s="1">
        <v>40760</v>
      </c>
      <c r="B377" s="98"/>
      <c r="C377" s="77"/>
      <c r="D377" s="75" t="s">
        <v>1732</v>
      </c>
      <c r="E377" s="75" t="s">
        <v>1733</v>
      </c>
      <c r="F377" s="75" t="s">
        <v>2049</v>
      </c>
      <c r="G377" s="37" t="s">
        <v>1734</v>
      </c>
      <c r="H377" s="100">
        <v>130</v>
      </c>
    </row>
    <row r="378" spans="1:8" ht="12.75">
      <c r="A378" s="1">
        <v>40757</v>
      </c>
      <c r="B378" s="98"/>
      <c r="C378" s="77"/>
      <c r="D378" s="75" t="s">
        <v>1075</v>
      </c>
      <c r="E378" s="75" t="s">
        <v>1076</v>
      </c>
      <c r="F378" s="75" t="s">
        <v>2049</v>
      </c>
      <c r="G378" s="37" t="s">
        <v>1077</v>
      </c>
      <c r="H378" s="100">
        <v>245</v>
      </c>
    </row>
    <row r="379" spans="1:8" ht="25.5">
      <c r="A379" s="1">
        <v>40757</v>
      </c>
      <c r="B379" s="98"/>
      <c r="C379" s="77"/>
      <c r="D379" s="75"/>
      <c r="E379" s="75" t="s">
        <v>1076</v>
      </c>
      <c r="F379" s="75" t="s">
        <v>1916</v>
      </c>
      <c r="G379" s="37" t="s">
        <v>1078</v>
      </c>
      <c r="H379" s="100">
        <v>251</v>
      </c>
    </row>
    <row r="380" spans="1:8" ht="12.75">
      <c r="A380" s="1">
        <v>40799</v>
      </c>
      <c r="B380" s="98">
        <v>641</v>
      </c>
      <c r="C380" s="77" t="s">
        <v>520</v>
      </c>
      <c r="D380" s="75" t="s">
        <v>2733</v>
      </c>
      <c r="E380" s="75" t="s">
        <v>231</v>
      </c>
      <c r="F380" s="75" t="s">
        <v>2411</v>
      </c>
      <c r="G380" s="37" t="s">
        <v>232</v>
      </c>
      <c r="H380" s="100">
        <v>100</v>
      </c>
    </row>
    <row r="381" spans="1:8" ht="12.75">
      <c r="A381" s="1">
        <v>40801</v>
      </c>
      <c r="B381" s="98"/>
      <c r="C381" s="77"/>
      <c r="D381" s="75" t="s">
        <v>1647</v>
      </c>
      <c r="E381" s="75" t="s">
        <v>1648</v>
      </c>
      <c r="F381" s="75" t="s">
        <v>1649</v>
      </c>
      <c r="G381" s="37" t="s">
        <v>1650</v>
      </c>
      <c r="H381" s="100">
        <v>100</v>
      </c>
    </row>
    <row r="382" spans="1:8" ht="25.5">
      <c r="A382" s="1">
        <v>40801</v>
      </c>
      <c r="B382" s="98"/>
      <c r="C382" s="77"/>
      <c r="D382" s="75" t="s">
        <v>1651</v>
      </c>
      <c r="E382" s="75" t="s">
        <v>1652</v>
      </c>
      <c r="F382" s="75" t="s">
        <v>1653</v>
      </c>
      <c r="G382" s="37" t="s">
        <v>1919</v>
      </c>
      <c r="H382" s="100">
        <v>85</v>
      </c>
    </row>
    <row r="383" spans="1:8" ht="12.75">
      <c r="A383" s="1">
        <v>40806</v>
      </c>
      <c r="B383" s="98"/>
      <c r="C383" s="77"/>
      <c r="D383" s="75" t="s">
        <v>985</v>
      </c>
      <c r="E383" s="75" t="s">
        <v>986</v>
      </c>
      <c r="F383" s="75" t="s">
        <v>2430</v>
      </c>
      <c r="G383" s="37" t="s">
        <v>1342</v>
      </c>
      <c r="H383" s="100">
        <v>200</v>
      </c>
    </row>
    <row r="384" spans="1:8" ht="12.75">
      <c r="A384" s="1">
        <v>40799</v>
      </c>
      <c r="B384" s="98"/>
      <c r="C384" s="77"/>
      <c r="D384" s="75" t="s">
        <v>1914</v>
      </c>
      <c r="E384" s="75" t="s">
        <v>1915</v>
      </c>
      <c r="F384" s="75" t="s">
        <v>2434</v>
      </c>
      <c r="G384" s="37" t="s">
        <v>1917</v>
      </c>
      <c r="H384" s="100">
        <v>200</v>
      </c>
    </row>
    <row r="385" spans="1:8" ht="12.75">
      <c r="A385" s="1">
        <v>40820</v>
      </c>
      <c r="B385" s="98"/>
      <c r="C385" s="77"/>
      <c r="D385" s="75" t="s">
        <v>594</v>
      </c>
      <c r="E385" s="75" t="s">
        <v>595</v>
      </c>
      <c r="F385" s="75" t="s">
        <v>2430</v>
      </c>
      <c r="G385" s="37" t="s">
        <v>2822</v>
      </c>
      <c r="H385" s="100">
        <v>100</v>
      </c>
    </row>
    <row r="386" spans="1:8" ht="12.75">
      <c r="A386" s="1">
        <v>40820</v>
      </c>
      <c r="B386" s="98"/>
      <c r="C386" s="77"/>
      <c r="D386" s="75" t="s">
        <v>35</v>
      </c>
      <c r="E386" s="75" t="s">
        <v>36</v>
      </c>
      <c r="F386" s="75" t="s">
        <v>37</v>
      </c>
      <c r="G386" s="37" t="s">
        <v>1014</v>
      </c>
      <c r="H386" s="100">
        <v>50</v>
      </c>
    </row>
    <row r="387" spans="1:8" ht="12.75">
      <c r="A387" s="1">
        <v>40771</v>
      </c>
      <c r="B387" s="98">
        <v>642</v>
      </c>
      <c r="C387" s="77" t="s">
        <v>308</v>
      </c>
      <c r="D387" s="75" t="s">
        <v>1748</v>
      </c>
      <c r="E387" s="75" t="s">
        <v>1749</v>
      </c>
      <c r="F387" s="75" t="s">
        <v>1750</v>
      </c>
      <c r="G387" s="37" t="s">
        <v>2093</v>
      </c>
      <c r="H387" s="100">
        <v>300</v>
      </c>
    </row>
    <row r="388" spans="1:8" ht="24">
      <c r="A388" s="1">
        <v>40777</v>
      </c>
      <c r="B388" s="98"/>
      <c r="C388" s="77"/>
      <c r="D388" s="75" t="s">
        <v>497</v>
      </c>
      <c r="E388" s="75" t="s">
        <v>498</v>
      </c>
      <c r="F388" s="37" t="s">
        <v>499</v>
      </c>
      <c r="G388" s="37" t="s">
        <v>500</v>
      </c>
      <c r="H388" s="100">
        <v>600</v>
      </c>
    </row>
    <row r="389" spans="1:8" ht="12.75">
      <c r="A389" s="1">
        <v>40798</v>
      </c>
      <c r="B389" s="98">
        <v>643</v>
      </c>
      <c r="C389" s="77" t="s">
        <v>1450</v>
      </c>
      <c r="D389" s="75" t="s">
        <v>2409</v>
      </c>
      <c r="E389" s="75" t="s">
        <v>233</v>
      </c>
      <c r="F389" s="75" t="s">
        <v>2411</v>
      </c>
      <c r="G389" s="37" t="s">
        <v>234</v>
      </c>
      <c r="H389" s="100">
        <v>90</v>
      </c>
    </row>
    <row r="390" spans="1:8" ht="12.75">
      <c r="A390" s="1">
        <v>40771</v>
      </c>
      <c r="B390" s="98"/>
      <c r="C390" s="77"/>
      <c r="D390" s="75" t="s">
        <v>2733</v>
      </c>
      <c r="E390" s="75" t="s">
        <v>1316</v>
      </c>
      <c r="F390" s="75" t="s">
        <v>2411</v>
      </c>
      <c r="G390" s="37" t="s">
        <v>1317</v>
      </c>
      <c r="H390" s="100">
        <v>205</v>
      </c>
    </row>
    <row r="391" spans="1:8" ht="25.5">
      <c r="A391" s="1">
        <v>40771</v>
      </c>
      <c r="B391" s="98"/>
      <c r="C391" s="77"/>
      <c r="D391" s="75" t="s">
        <v>2094</v>
      </c>
      <c r="E391" s="75" t="s">
        <v>279</v>
      </c>
      <c r="F391" s="75" t="s">
        <v>280</v>
      </c>
      <c r="G391" s="37" t="s">
        <v>1315</v>
      </c>
      <c r="H391" s="100">
        <v>160</v>
      </c>
    </row>
    <row r="392" spans="1:8" ht="12.75">
      <c r="A392" s="1">
        <v>40771</v>
      </c>
      <c r="B392" s="98"/>
      <c r="C392" s="77"/>
      <c r="D392" s="75" t="s">
        <v>1318</v>
      </c>
      <c r="E392" s="75" t="s">
        <v>1816</v>
      </c>
      <c r="F392" s="75" t="s">
        <v>873</v>
      </c>
      <c r="G392" s="37" t="s">
        <v>1817</v>
      </c>
      <c r="H392" s="100">
        <v>145</v>
      </c>
    </row>
    <row r="393" spans="1:8" ht="12.75">
      <c r="A393" s="1">
        <v>40777</v>
      </c>
      <c r="B393" s="98"/>
      <c r="C393" s="77"/>
      <c r="D393" s="75" t="s">
        <v>501</v>
      </c>
      <c r="E393" s="75" t="s">
        <v>502</v>
      </c>
      <c r="F393" s="75" t="s">
        <v>1473</v>
      </c>
      <c r="G393" s="37" t="s">
        <v>503</v>
      </c>
      <c r="H393" s="100">
        <v>143</v>
      </c>
    </row>
    <row r="394" spans="1:8" ht="12.75">
      <c r="A394" s="1">
        <v>40771</v>
      </c>
      <c r="B394" s="98"/>
      <c r="C394" s="77"/>
      <c r="D394" s="75" t="s">
        <v>1818</v>
      </c>
      <c r="E394" s="75" t="s">
        <v>1819</v>
      </c>
      <c r="F394" s="75" t="s">
        <v>821</v>
      </c>
      <c r="G394" s="37" t="s">
        <v>1820</v>
      </c>
      <c r="H394" s="100">
        <v>100</v>
      </c>
    </row>
    <row r="395" spans="1:8" ht="12.75">
      <c r="A395" s="1">
        <v>40771</v>
      </c>
      <c r="B395" s="98"/>
      <c r="C395" s="77"/>
      <c r="D395" s="75" t="s">
        <v>1821</v>
      </c>
      <c r="E395" s="75" t="s">
        <v>1822</v>
      </c>
      <c r="F395" s="75" t="s">
        <v>2421</v>
      </c>
      <c r="G395" s="37" t="s">
        <v>1823</v>
      </c>
      <c r="H395" s="100">
        <v>50</v>
      </c>
    </row>
    <row r="396" spans="1:8" ht="12.75">
      <c r="A396" s="1">
        <v>40771</v>
      </c>
      <c r="B396" s="98"/>
      <c r="C396" s="77"/>
      <c r="D396" s="75" t="s">
        <v>1824</v>
      </c>
      <c r="E396" s="75" t="s">
        <v>1825</v>
      </c>
      <c r="F396" s="75" t="s">
        <v>1826</v>
      </c>
      <c r="G396" s="37" t="s">
        <v>1827</v>
      </c>
      <c r="H396" s="100">
        <v>169</v>
      </c>
    </row>
    <row r="397" spans="1:8" ht="12.75">
      <c r="A397" s="1">
        <v>40770</v>
      </c>
      <c r="B397" s="98"/>
      <c r="C397" s="77"/>
      <c r="D397" s="75" t="s">
        <v>1828</v>
      </c>
      <c r="E397" s="75" t="s">
        <v>1829</v>
      </c>
      <c r="F397" s="75" t="s">
        <v>1341</v>
      </c>
      <c r="G397" s="37" t="s">
        <v>1342</v>
      </c>
      <c r="H397" s="100">
        <v>100</v>
      </c>
    </row>
    <row r="398" spans="1:8" ht="12.75">
      <c r="A398" s="1">
        <v>40820</v>
      </c>
      <c r="B398" s="98"/>
      <c r="C398" s="77"/>
      <c r="D398" s="75" t="s">
        <v>1015</v>
      </c>
      <c r="E398" s="75" t="s">
        <v>1016</v>
      </c>
      <c r="F398" s="75" t="s">
        <v>1017</v>
      </c>
      <c r="G398" s="37" t="s">
        <v>1018</v>
      </c>
      <c r="H398" s="100">
        <v>70</v>
      </c>
    </row>
    <row r="399" spans="1:8" ht="12.75">
      <c r="A399" s="1" t="s">
        <v>882</v>
      </c>
      <c r="B399" s="98"/>
      <c r="C399" s="77"/>
      <c r="D399" s="75" t="s">
        <v>134</v>
      </c>
      <c r="E399" s="75" t="s">
        <v>135</v>
      </c>
      <c r="F399" s="75" t="s">
        <v>1888</v>
      </c>
      <c r="G399" s="37" t="s">
        <v>136</v>
      </c>
      <c r="H399" s="100">
        <v>200</v>
      </c>
    </row>
    <row r="400" spans="1:8" ht="12.75">
      <c r="A400" s="1" t="s">
        <v>882</v>
      </c>
      <c r="B400" s="98"/>
      <c r="C400" s="77"/>
      <c r="D400" s="75" t="s">
        <v>2247</v>
      </c>
      <c r="E400" s="75" t="s">
        <v>2248</v>
      </c>
      <c r="F400" s="75" t="s">
        <v>2249</v>
      </c>
      <c r="G400" s="37" t="s">
        <v>2250</v>
      </c>
      <c r="H400" s="100">
        <v>200</v>
      </c>
    </row>
    <row r="401" spans="1:8" ht="12.75">
      <c r="A401" s="1" t="s">
        <v>1958</v>
      </c>
      <c r="B401" s="98"/>
      <c r="C401" s="77"/>
      <c r="D401" s="75" t="s">
        <v>353</v>
      </c>
      <c r="E401" s="75" t="s">
        <v>354</v>
      </c>
      <c r="F401" s="75" t="s">
        <v>355</v>
      </c>
      <c r="G401" s="37" t="s">
        <v>356</v>
      </c>
      <c r="H401" s="100">
        <v>164</v>
      </c>
    </row>
    <row r="402" spans="1:8" ht="12.75">
      <c r="A402" s="1">
        <v>40771</v>
      </c>
      <c r="B402" s="98">
        <v>644</v>
      </c>
      <c r="C402" s="77" t="s">
        <v>309</v>
      </c>
      <c r="D402" s="75" t="s">
        <v>2733</v>
      </c>
      <c r="E402" s="75" t="s">
        <v>1343</v>
      </c>
      <c r="F402" s="75" t="s">
        <v>2411</v>
      </c>
      <c r="G402" s="37" t="s">
        <v>1344</v>
      </c>
      <c r="H402" s="100">
        <v>250</v>
      </c>
    </row>
    <row r="403" spans="1:8" ht="12.75">
      <c r="A403" s="1">
        <v>40805</v>
      </c>
      <c r="B403" s="98"/>
      <c r="C403" s="77"/>
      <c r="D403" s="75" t="s">
        <v>795</v>
      </c>
      <c r="E403" s="75" t="s">
        <v>796</v>
      </c>
      <c r="F403" s="75" t="s">
        <v>661</v>
      </c>
      <c r="G403" s="37" t="s">
        <v>797</v>
      </c>
      <c r="H403" s="100">
        <v>56</v>
      </c>
    </row>
    <row r="404" spans="1:8" ht="12.75">
      <c r="A404" s="1">
        <v>40801</v>
      </c>
      <c r="B404" s="98"/>
      <c r="C404" s="77"/>
      <c r="D404" s="75" t="s">
        <v>1920</v>
      </c>
      <c r="E404" s="75" t="s">
        <v>1921</v>
      </c>
      <c r="F404" s="75" t="s">
        <v>1922</v>
      </c>
      <c r="G404" s="37" t="s">
        <v>1923</v>
      </c>
      <c r="H404" s="100">
        <v>50</v>
      </c>
    </row>
    <row r="405" spans="1:8" ht="12.75">
      <c r="A405" s="1">
        <v>40801</v>
      </c>
      <c r="B405" s="98"/>
      <c r="C405" s="77"/>
      <c r="D405" s="75" t="s">
        <v>0</v>
      </c>
      <c r="E405" s="75" t="s">
        <v>1</v>
      </c>
      <c r="F405" s="75" t="s">
        <v>2</v>
      </c>
      <c r="G405" s="37" t="s">
        <v>3</v>
      </c>
      <c r="H405" s="100">
        <v>195</v>
      </c>
    </row>
    <row r="406" spans="1:8" ht="12.75">
      <c r="A406" s="1">
        <v>40759</v>
      </c>
      <c r="B406" s="98"/>
      <c r="C406" s="77"/>
      <c r="D406" s="75" t="s">
        <v>1735</v>
      </c>
      <c r="E406" s="75" t="s">
        <v>1736</v>
      </c>
      <c r="F406" s="75" t="s">
        <v>1737</v>
      </c>
      <c r="G406" s="37" t="s">
        <v>1738</v>
      </c>
      <c r="H406" s="100">
        <v>150</v>
      </c>
    </row>
    <row r="407" spans="1:8" ht="12.75">
      <c r="A407" s="1">
        <v>40833</v>
      </c>
      <c r="B407" s="98"/>
      <c r="C407" s="76"/>
      <c r="D407" s="75" t="s">
        <v>2409</v>
      </c>
      <c r="E407" s="75" t="s">
        <v>1598</v>
      </c>
      <c r="F407" s="75" t="s">
        <v>2411</v>
      </c>
      <c r="G407" s="37" t="s">
        <v>1599</v>
      </c>
      <c r="H407" s="100">
        <v>181</v>
      </c>
    </row>
    <row r="408" spans="1:8" ht="12.75">
      <c r="A408" s="1" t="s">
        <v>2338</v>
      </c>
      <c r="B408" s="98"/>
      <c r="C408" s="76"/>
      <c r="D408" s="75" t="s">
        <v>2346</v>
      </c>
      <c r="E408" s="75" t="s">
        <v>2347</v>
      </c>
      <c r="F408" s="75" t="s">
        <v>1480</v>
      </c>
      <c r="G408" s="37" t="s">
        <v>2348</v>
      </c>
      <c r="H408" s="100">
        <v>294</v>
      </c>
    </row>
    <row r="409" spans="1:8" ht="12.75">
      <c r="A409" s="1" t="s">
        <v>2338</v>
      </c>
      <c r="B409" s="98"/>
      <c r="C409" s="76"/>
      <c r="D409" s="75" t="s">
        <v>2349</v>
      </c>
      <c r="E409" s="75" t="s">
        <v>1343</v>
      </c>
      <c r="F409" s="75" t="s">
        <v>2350</v>
      </c>
      <c r="G409" s="37" t="s">
        <v>2351</v>
      </c>
      <c r="H409" s="100">
        <v>131</v>
      </c>
    </row>
    <row r="410" spans="1:8" ht="12.75">
      <c r="A410" s="1">
        <v>40806</v>
      </c>
      <c r="B410" s="98">
        <v>645</v>
      </c>
      <c r="C410" s="76" t="s">
        <v>310</v>
      </c>
      <c r="D410" s="75" t="s">
        <v>2409</v>
      </c>
      <c r="E410" s="75" t="s">
        <v>987</v>
      </c>
      <c r="F410" s="75" t="s">
        <v>2411</v>
      </c>
      <c r="G410" s="37" t="s">
        <v>988</v>
      </c>
      <c r="H410" s="100">
        <v>50</v>
      </c>
    </row>
    <row r="411" spans="1:8" ht="12.75">
      <c r="A411" s="1">
        <v>40805</v>
      </c>
      <c r="B411" s="98"/>
      <c r="C411" s="76"/>
      <c r="D411" s="75" t="s">
        <v>798</v>
      </c>
      <c r="E411" s="75" t="s">
        <v>799</v>
      </c>
      <c r="F411" s="75" t="s">
        <v>800</v>
      </c>
      <c r="G411" s="37" t="s">
        <v>801</v>
      </c>
      <c r="H411" s="100">
        <v>92</v>
      </c>
    </row>
    <row r="412" spans="1:8" ht="12.75">
      <c r="A412" s="1">
        <v>40771</v>
      </c>
      <c r="B412" s="98"/>
      <c r="C412" s="76"/>
      <c r="D412" s="75" t="s">
        <v>1345</v>
      </c>
      <c r="E412" s="75" t="s">
        <v>1346</v>
      </c>
      <c r="F412" s="75" t="s">
        <v>1427</v>
      </c>
      <c r="G412" s="37" t="s">
        <v>1347</v>
      </c>
      <c r="H412" s="100">
        <v>172</v>
      </c>
    </row>
    <row r="413" spans="1:8" ht="24.75">
      <c r="A413" s="1">
        <v>40771</v>
      </c>
      <c r="B413" s="98"/>
      <c r="C413" s="76"/>
      <c r="D413" s="75" t="s">
        <v>1348</v>
      </c>
      <c r="E413" s="75" t="s">
        <v>1349</v>
      </c>
      <c r="F413" s="37" t="s">
        <v>505</v>
      </c>
      <c r="G413" s="37" t="s">
        <v>14</v>
      </c>
      <c r="H413" s="100">
        <v>50</v>
      </c>
    </row>
    <row r="414" spans="1:8" ht="12.75">
      <c r="A414" s="1">
        <v>40805</v>
      </c>
      <c r="B414" s="98"/>
      <c r="C414" s="76"/>
      <c r="D414" s="75" t="s">
        <v>802</v>
      </c>
      <c r="E414" s="75" t="s">
        <v>803</v>
      </c>
      <c r="F414" s="75" t="s">
        <v>2472</v>
      </c>
      <c r="G414" s="37" t="s">
        <v>804</v>
      </c>
      <c r="H414" s="100">
        <v>50</v>
      </c>
    </row>
    <row r="415" spans="1:8" ht="12.75">
      <c r="A415" s="1">
        <v>40806</v>
      </c>
      <c r="B415" s="98"/>
      <c r="C415" s="76"/>
      <c r="D415" s="75" t="s">
        <v>989</v>
      </c>
      <c r="E415" s="75" t="s">
        <v>990</v>
      </c>
      <c r="F415" s="75" t="s">
        <v>870</v>
      </c>
      <c r="G415" s="37" t="s">
        <v>991</v>
      </c>
      <c r="H415" s="100">
        <v>62</v>
      </c>
    </row>
    <row r="416" spans="1:8" ht="12.75">
      <c r="A416" s="1" t="s">
        <v>2338</v>
      </c>
      <c r="B416" s="98"/>
      <c r="C416" s="76"/>
      <c r="D416" s="75" t="s">
        <v>2365</v>
      </c>
      <c r="E416" s="75" t="s">
        <v>2366</v>
      </c>
      <c r="F416" s="75" t="s">
        <v>2367</v>
      </c>
      <c r="G416" s="37" t="s">
        <v>2368</v>
      </c>
      <c r="H416" s="100">
        <v>353</v>
      </c>
    </row>
    <row r="417" spans="1:8" ht="12.75">
      <c r="A417" s="1" t="s">
        <v>1977</v>
      </c>
      <c r="B417" s="98"/>
      <c r="C417" s="76"/>
      <c r="D417" s="75" t="s">
        <v>1978</v>
      </c>
      <c r="E417" s="75" t="s">
        <v>987</v>
      </c>
      <c r="F417" s="75" t="s">
        <v>2411</v>
      </c>
      <c r="G417" s="37" t="s">
        <v>2110</v>
      </c>
      <c r="H417" s="100">
        <v>21</v>
      </c>
    </row>
    <row r="418" spans="1:8" ht="12.75">
      <c r="A418" s="1">
        <v>40777</v>
      </c>
      <c r="B418" s="98">
        <v>646</v>
      </c>
      <c r="C418" s="77" t="s">
        <v>311</v>
      </c>
      <c r="D418" s="75" t="s">
        <v>2409</v>
      </c>
      <c r="E418" s="75" t="s">
        <v>504</v>
      </c>
      <c r="F418" s="75" t="s">
        <v>2411</v>
      </c>
      <c r="G418" s="37" t="s">
        <v>506</v>
      </c>
      <c r="H418" s="100">
        <v>50</v>
      </c>
    </row>
    <row r="419" spans="1:8" ht="25.5">
      <c r="A419" s="1">
        <v>40777</v>
      </c>
      <c r="B419" s="98"/>
      <c r="C419" s="77"/>
      <c r="D419" s="75" t="s">
        <v>507</v>
      </c>
      <c r="E419" s="75" t="s">
        <v>508</v>
      </c>
      <c r="F419" s="75" t="s">
        <v>509</v>
      </c>
      <c r="G419" s="37" t="s">
        <v>510</v>
      </c>
      <c r="H419" s="100">
        <v>59</v>
      </c>
    </row>
    <row r="420" spans="1:8" ht="12.75">
      <c r="A420" s="1">
        <v>40784</v>
      </c>
      <c r="B420" s="98"/>
      <c r="C420" s="77"/>
      <c r="D420" s="75" t="s">
        <v>1446</v>
      </c>
      <c r="E420" s="75" t="s">
        <v>1447</v>
      </c>
      <c r="F420" s="75" t="s">
        <v>1750</v>
      </c>
      <c r="G420" s="37" t="s">
        <v>1448</v>
      </c>
      <c r="H420" s="100">
        <v>500</v>
      </c>
    </row>
    <row r="421" spans="1:8" ht="12.75">
      <c r="A421" s="1">
        <v>40781</v>
      </c>
      <c r="B421" s="98"/>
      <c r="C421" s="77"/>
      <c r="D421" s="75" t="s">
        <v>1449</v>
      </c>
      <c r="E421" s="75" t="s">
        <v>1635</v>
      </c>
      <c r="F421" s="75" t="s">
        <v>1636</v>
      </c>
      <c r="G421" s="37" t="s">
        <v>947</v>
      </c>
      <c r="H421" s="100">
        <v>50</v>
      </c>
    </row>
    <row r="422" spans="1:8" ht="12.75">
      <c r="A422" s="1">
        <v>40777</v>
      </c>
      <c r="B422" s="98"/>
      <c r="C422" s="77"/>
      <c r="D422" s="75" t="s">
        <v>511</v>
      </c>
      <c r="E422" s="75" t="s">
        <v>512</v>
      </c>
      <c r="F422" s="75" t="s">
        <v>513</v>
      </c>
      <c r="G422" s="37" t="s">
        <v>514</v>
      </c>
      <c r="H422" s="100">
        <v>50</v>
      </c>
    </row>
    <row r="423" spans="1:8" ht="12.75">
      <c r="A423" s="1">
        <v>40771</v>
      </c>
      <c r="B423" s="98"/>
      <c r="C423" s="77"/>
      <c r="D423" s="75" t="s">
        <v>1350</v>
      </c>
      <c r="E423" s="75" t="s">
        <v>1351</v>
      </c>
      <c r="F423" s="75" t="s">
        <v>1352</v>
      </c>
      <c r="G423" s="37" t="s">
        <v>1353</v>
      </c>
      <c r="H423" s="100">
        <v>123</v>
      </c>
    </row>
    <row r="424" spans="1:8" ht="12.75">
      <c r="A424" s="1">
        <v>40771</v>
      </c>
      <c r="B424" s="98"/>
      <c r="C424" s="77"/>
      <c r="D424" s="75"/>
      <c r="E424" s="75" t="s">
        <v>1354</v>
      </c>
      <c r="F424" s="75" t="s">
        <v>1355</v>
      </c>
      <c r="G424" s="37" t="s">
        <v>1356</v>
      </c>
      <c r="H424" s="100">
        <v>290</v>
      </c>
    </row>
    <row r="425" spans="1:8" ht="25.5">
      <c r="A425" s="1">
        <v>40777</v>
      </c>
      <c r="B425" s="98"/>
      <c r="C425" s="77"/>
      <c r="D425" s="75" t="s">
        <v>515</v>
      </c>
      <c r="E425" s="75" t="s">
        <v>516</v>
      </c>
      <c r="F425" s="75" t="s">
        <v>517</v>
      </c>
      <c r="G425" s="37" t="s">
        <v>518</v>
      </c>
      <c r="H425" s="100">
        <v>50</v>
      </c>
    </row>
    <row r="426" spans="1:8" ht="12.75">
      <c r="A426" s="1" t="s">
        <v>882</v>
      </c>
      <c r="B426" s="98"/>
      <c r="C426" s="77"/>
      <c r="D426" s="75" t="s">
        <v>2409</v>
      </c>
      <c r="E426" s="75" t="s">
        <v>894</v>
      </c>
      <c r="F426" s="75" t="s">
        <v>2411</v>
      </c>
      <c r="G426" s="37" t="s">
        <v>895</v>
      </c>
      <c r="H426" s="100">
        <v>90</v>
      </c>
    </row>
    <row r="427" spans="1:8" ht="12.75">
      <c r="A427" s="1" t="s">
        <v>46</v>
      </c>
      <c r="B427" s="98"/>
      <c r="C427" s="77"/>
      <c r="D427" s="75" t="s">
        <v>2038</v>
      </c>
      <c r="E427" s="75" t="s">
        <v>2039</v>
      </c>
      <c r="F427" s="75" t="s">
        <v>1888</v>
      </c>
      <c r="G427" s="37" t="s">
        <v>2040</v>
      </c>
      <c r="H427" s="100">
        <v>82</v>
      </c>
    </row>
    <row r="428" spans="1:8" ht="12.75">
      <c r="A428" s="1">
        <v>40770</v>
      </c>
      <c r="B428" s="98">
        <v>647</v>
      </c>
      <c r="C428" s="77" t="s">
        <v>312</v>
      </c>
      <c r="D428" s="75" t="s">
        <v>1357</v>
      </c>
      <c r="E428" s="75" t="s">
        <v>1358</v>
      </c>
      <c r="F428" s="75" t="s">
        <v>1359</v>
      </c>
      <c r="G428" s="37" t="s">
        <v>1360</v>
      </c>
      <c r="H428" s="100">
        <v>988</v>
      </c>
    </row>
    <row r="429" spans="1:8" ht="12.75">
      <c r="A429" s="1">
        <v>40770</v>
      </c>
      <c r="B429" s="98"/>
      <c r="C429" s="77"/>
      <c r="D429" s="75" t="s">
        <v>1361</v>
      </c>
      <c r="E429" s="75" t="s">
        <v>1365</v>
      </c>
      <c r="F429" s="75" t="s">
        <v>1362</v>
      </c>
      <c r="G429" s="37" t="s">
        <v>1363</v>
      </c>
      <c r="H429" s="100">
        <v>152</v>
      </c>
    </row>
    <row r="430" spans="1:8" ht="12.75">
      <c r="A430" s="1">
        <v>40806</v>
      </c>
      <c r="B430" s="98"/>
      <c r="C430" s="77"/>
      <c r="D430" s="75" t="s">
        <v>992</v>
      </c>
      <c r="E430" s="75" t="s">
        <v>993</v>
      </c>
      <c r="F430" s="75" t="s">
        <v>994</v>
      </c>
      <c r="G430" s="37" t="s">
        <v>995</v>
      </c>
      <c r="H430" s="100">
        <v>100</v>
      </c>
    </row>
    <row r="431" spans="1:8" ht="12.75">
      <c r="A431" s="1">
        <v>40770</v>
      </c>
      <c r="B431" s="98"/>
      <c r="C431" s="77"/>
      <c r="D431" s="75" t="s">
        <v>1364</v>
      </c>
      <c r="E431" s="75" t="s">
        <v>1366</v>
      </c>
      <c r="F431" s="75" t="s">
        <v>2819</v>
      </c>
      <c r="G431" s="37" t="s">
        <v>1367</v>
      </c>
      <c r="H431" s="100">
        <v>595</v>
      </c>
    </row>
    <row r="432" spans="1:8" ht="12.75">
      <c r="A432" s="1">
        <v>40799</v>
      </c>
      <c r="B432" s="98"/>
      <c r="C432" s="77"/>
      <c r="D432" s="75" t="s">
        <v>235</v>
      </c>
      <c r="E432" s="75" t="s">
        <v>236</v>
      </c>
      <c r="F432" s="75" t="s">
        <v>867</v>
      </c>
      <c r="G432" s="37" t="s">
        <v>237</v>
      </c>
      <c r="H432" s="100">
        <v>105</v>
      </c>
    </row>
    <row r="433" spans="1:8" ht="12.75">
      <c r="A433" s="1">
        <v>40770</v>
      </c>
      <c r="B433" s="98"/>
      <c r="C433" s="77"/>
      <c r="D433" s="75" t="s">
        <v>899</v>
      </c>
      <c r="E433" s="75" t="s">
        <v>900</v>
      </c>
      <c r="F433" s="75" t="s">
        <v>1480</v>
      </c>
      <c r="G433" s="37" t="s">
        <v>1367</v>
      </c>
      <c r="H433" s="100">
        <v>800</v>
      </c>
    </row>
    <row r="434" spans="1:8" ht="12.75">
      <c r="A434" s="1">
        <v>40795</v>
      </c>
      <c r="B434" s="98"/>
      <c r="C434" s="77"/>
      <c r="D434" s="75" t="s">
        <v>238</v>
      </c>
      <c r="E434" s="75" t="s">
        <v>239</v>
      </c>
      <c r="F434" s="75" t="s">
        <v>2888</v>
      </c>
      <c r="G434" s="37" t="s">
        <v>831</v>
      </c>
      <c r="H434" s="100">
        <v>160</v>
      </c>
    </row>
    <row r="435" spans="1:8" ht="12.75">
      <c r="A435" s="1">
        <v>40806</v>
      </c>
      <c r="B435" s="98"/>
      <c r="C435" s="77"/>
      <c r="D435" s="75" t="s">
        <v>996</v>
      </c>
      <c r="E435" s="75" t="s">
        <v>997</v>
      </c>
      <c r="F435" s="75" t="s">
        <v>998</v>
      </c>
      <c r="G435" s="37" t="s">
        <v>999</v>
      </c>
      <c r="H435" s="100">
        <v>75</v>
      </c>
    </row>
    <row r="436" spans="1:8" ht="12.75">
      <c r="A436" s="1">
        <v>40770</v>
      </c>
      <c r="B436" s="98"/>
      <c r="C436" s="77"/>
      <c r="D436" s="75" t="s">
        <v>901</v>
      </c>
      <c r="E436" s="75" t="s">
        <v>902</v>
      </c>
      <c r="F436" s="75" t="s">
        <v>903</v>
      </c>
      <c r="G436" s="37" t="s">
        <v>904</v>
      </c>
      <c r="H436" s="100">
        <v>140</v>
      </c>
    </row>
    <row r="437" spans="1:8" ht="12.75">
      <c r="A437" s="1">
        <v>40801</v>
      </c>
      <c r="B437" s="98">
        <v>711</v>
      </c>
      <c r="C437" s="77" t="s">
        <v>267</v>
      </c>
      <c r="D437" s="75" t="s">
        <v>4</v>
      </c>
      <c r="E437" s="75" t="s">
        <v>5</v>
      </c>
      <c r="F437" s="75" t="s">
        <v>2430</v>
      </c>
      <c r="G437" s="37" t="s">
        <v>6</v>
      </c>
      <c r="H437" s="100">
        <v>320</v>
      </c>
    </row>
    <row r="438" spans="1:8" ht="12.75">
      <c r="A438" s="1">
        <v>40770</v>
      </c>
      <c r="B438" s="98">
        <v>712</v>
      </c>
      <c r="C438" s="77" t="s">
        <v>1453</v>
      </c>
      <c r="D438" s="75" t="s">
        <v>905</v>
      </c>
      <c r="E438" s="75" t="s">
        <v>906</v>
      </c>
      <c r="F438" s="75" t="s">
        <v>2434</v>
      </c>
      <c r="G438" s="37" t="s">
        <v>907</v>
      </c>
      <c r="H438" s="100">
        <v>237</v>
      </c>
    </row>
    <row r="439" spans="1:8" ht="12.75">
      <c r="A439" s="1">
        <v>40771</v>
      </c>
      <c r="B439" s="98"/>
      <c r="C439" s="77"/>
      <c r="D439" s="75" t="s">
        <v>908</v>
      </c>
      <c r="E439" s="75" t="s">
        <v>909</v>
      </c>
      <c r="F439" s="75" t="s">
        <v>859</v>
      </c>
      <c r="G439" s="37" t="s">
        <v>910</v>
      </c>
      <c r="H439" s="100">
        <v>270</v>
      </c>
    </row>
    <row r="440" spans="1:8" ht="12.75">
      <c r="A440" s="1">
        <v>40758</v>
      </c>
      <c r="B440" s="98"/>
      <c r="C440" s="77"/>
      <c r="D440" s="75" t="s">
        <v>1044</v>
      </c>
      <c r="E440" s="75" t="s">
        <v>1045</v>
      </c>
      <c r="F440" s="75" t="s">
        <v>1815</v>
      </c>
      <c r="G440" s="37" t="s">
        <v>1046</v>
      </c>
      <c r="H440" s="100">
        <v>70</v>
      </c>
    </row>
    <row r="441" spans="1:8" ht="12.75">
      <c r="A441" s="1">
        <v>40770</v>
      </c>
      <c r="B441" s="98">
        <v>713</v>
      </c>
      <c r="C441" s="77" t="s">
        <v>313</v>
      </c>
      <c r="D441" s="75" t="s">
        <v>911</v>
      </c>
      <c r="E441" s="75" t="s">
        <v>912</v>
      </c>
      <c r="F441" s="75" t="s">
        <v>913</v>
      </c>
      <c r="G441" s="37" t="s">
        <v>2873</v>
      </c>
      <c r="H441" s="100">
        <v>356</v>
      </c>
    </row>
    <row r="442" spans="1:8" ht="12.75">
      <c r="A442" s="1">
        <v>40763</v>
      </c>
      <c r="B442" s="98"/>
      <c r="C442" s="77"/>
      <c r="D442" s="75" t="s">
        <v>2776</v>
      </c>
      <c r="E442" s="75" t="s">
        <v>2777</v>
      </c>
      <c r="F442" s="75" t="s">
        <v>2421</v>
      </c>
      <c r="G442" s="37" t="s">
        <v>744</v>
      </c>
      <c r="H442" s="100">
        <v>300</v>
      </c>
    </row>
    <row r="443" spans="1:8" ht="12.75">
      <c r="A443" s="1">
        <v>40771</v>
      </c>
      <c r="B443" s="98"/>
      <c r="C443" s="76"/>
      <c r="D443" s="75" t="s">
        <v>914</v>
      </c>
      <c r="E443" s="75" t="s">
        <v>915</v>
      </c>
      <c r="F443" s="75" t="s">
        <v>916</v>
      </c>
      <c r="G443" s="37" t="s">
        <v>917</v>
      </c>
      <c r="H443" s="100">
        <v>200</v>
      </c>
    </row>
    <row r="444" spans="1:8" ht="12.75">
      <c r="A444" s="1">
        <v>40771</v>
      </c>
      <c r="B444" s="98"/>
      <c r="C444" s="76"/>
      <c r="D444" s="75" t="s">
        <v>918</v>
      </c>
      <c r="E444" s="75" t="s">
        <v>919</v>
      </c>
      <c r="F444" s="75" t="s">
        <v>920</v>
      </c>
      <c r="G444" s="37" t="s">
        <v>921</v>
      </c>
      <c r="H444" s="100">
        <v>150</v>
      </c>
    </row>
    <row r="445" spans="1:8" ht="12.75">
      <c r="A445" s="1">
        <v>40763</v>
      </c>
      <c r="B445" s="98"/>
      <c r="C445" s="76"/>
      <c r="D445" s="75" t="s">
        <v>745</v>
      </c>
      <c r="E445" s="75" t="s">
        <v>746</v>
      </c>
      <c r="F445" s="75" t="s">
        <v>2430</v>
      </c>
      <c r="G445" s="37" t="s">
        <v>2826</v>
      </c>
      <c r="H445" s="100">
        <v>200</v>
      </c>
    </row>
    <row r="446" spans="1:8" ht="25.5">
      <c r="A446" s="1">
        <v>40763</v>
      </c>
      <c r="B446" s="98">
        <v>714</v>
      </c>
      <c r="C446" s="76" t="s">
        <v>314</v>
      </c>
      <c r="D446" s="75" t="s">
        <v>2827</v>
      </c>
      <c r="E446" s="75" t="s">
        <v>2828</v>
      </c>
      <c r="F446" s="75" t="s">
        <v>2843</v>
      </c>
      <c r="G446" s="37" t="s">
        <v>2844</v>
      </c>
      <c r="H446" s="100">
        <v>113</v>
      </c>
    </row>
    <row r="447" spans="1:8" ht="12.75">
      <c r="A447" s="1">
        <v>40770</v>
      </c>
      <c r="B447" s="98"/>
      <c r="C447" s="76"/>
      <c r="D447" s="75" t="s">
        <v>922</v>
      </c>
      <c r="E447" s="75" t="s">
        <v>923</v>
      </c>
      <c r="F447" s="75" t="s">
        <v>859</v>
      </c>
      <c r="G447" s="37" t="s">
        <v>924</v>
      </c>
      <c r="H447" s="100">
        <v>50</v>
      </c>
    </row>
    <row r="448" spans="1:8" ht="12.75">
      <c r="A448" s="1">
        <v>40770</v>
      </c>
      <c r="B448" s="98"/>
      <c r="C448" s="76"/>
      <c r="D448" s="75" t="s">
        <v>2797</v>
      </c>
      <c r="E448" s="75" t="s">
        <v>2798</v>
      </c>
      <c r="F448" s="75" t="s">
        <v>675</v>
      </c>
      <c r="G448" s="37" t="s">
        <v>2681</v>
      </c>
      <c r="H448" s="100">
        <v>50</v>
      </c>
    </row>
    <row r="449" spans="1:8" ht="12.75">
      <c r="A449" s="1">
        <v>40828</v>
      </c>
      <c r="B449" s="98"/>
      <c r="C449" s="76"/>
      <c r="D449" s="75" t="s">
        <v>1835</v>
      </c>
      <c r="E449" s="75" t="s">
        <v>1836</v>
      </c>
      <c r="F449" s="75" t="s">
        <v>1837</v>
      </c>
      <c r="G449" s="37" t="s">
        <v>1838</v>
      </c>
      <c r="H449" s="100">
        <v>190</v>
      </c>
    </row>
    <row r="450" spans="1:8" ht="12.75">
      <c r="A450" s="1">
        <v>40828</v>
      </c>
      <c r="B450" s="98"/>
      <c r="C450" s="76"/>
      <c r="D450" s="75" t="s">
        <v>1839</v>
      </c>
      <c r="E450" s="75" t="s">
        <v>1840</v>
      </c>
      <c r="F450" s="75" t="s">
        <v>1841</v>
      </c>
      <c r="G450" s="37" t="s">
        <v>1842</v>
      </c>
      <c r="H450" s="100">
        <v>115</v>
      </c>
    </row>
    <row r="451" spans="1:8" ht="12.75">
      <c r="A451" s="1">
        <v>40828</v>
      </c>
      <c r="B451" s="98"/>
      <c r="C451" s="76"/>
      <c r="D451" s="75" t="s">
        <v>1843</v>
      </c>
      <c r="E451" s="75" t="s">
        <v>1844</v>
      </c>
      <c r="F451" s="75" t="s">
        <v>943</v>
      </c>
      <c r="G451" s="37" t="s">
        <v>1845</v>
      </c>
      <c r="H451" s="100">
        <v>150</v>
      </c>
    </row>
    <row r="452" spans="1:8" ht="12.75">
      <c r="A452" s="1">
        <v>40799</v>
      </c>
      <c r="B452" s="98">
        <v>715</v>
      </c>
      <c r="C452" s="76" t="s">
        <v>527</v>
      </c>
      <c r="D452" s="75" t="s">
        <v>240</v>
      </c>
      <c r="E452" s="75" t="s">
        <v>241</v>
      </c>
      <c r="F452" s="37" t="s">
        <v>245</v>
      </c>
      <c r="G452" s="37" t="s">
        <v>242</v>
      </c>
      <c r="H452" s="100">
        <v>200</v>
      </c>
    </row>
    <row r="453" spans="1:8" ht="12.75">
      <c r="A453" s="1">
        <v>40795</v>
      </c>
      <c r="B453" s="98"/>
      <c r="C453" s="76"/>
      <c r="D453" s="75" t="s">
        <v>243</v>
      </c>
      <c r="E453" s="75" t="s">
        <v>244</v>
      </c>
      <c r="F453" s="75" t="s">
        <v>1359</v>
      </c>
      <c r="G453" s="37" t="s">
        <v>246</v>
      </c>
      <c r="H453" s="100">
        <v>94</v>
      </c>
    </row>
    <row r="454" spans="1:8" ht="12.75">
      <c r="A454" s="1">
        <v>40794</v>
      </c>
      <c r="B454" s="98"/>
      <c r="C454" s="76"/>
      <c r="D454" s="75" t="s">
        <v>673</v>
      </c>
      <c r="E454" s="75" t="s">
        <v>674</v>
      </c>
      <c r="F454" s="75" t="s">
        <v>2430</v>
      </c>
      <c r="G454" s="37" t="s">
        <v>676</v>
      </c>
      <c r="H454" s="100">
        <v>195</v>
      </c>
    </row>
    <row r="455" spans="1:8" ht="25.5">
      <c r="A455" s="1">
        <v>40795</v>
      </c>
      <c r="B455" s="98"/>
      <c r="C455" s="76"/>
      <c r="D455" s="75" t="s">
        <v>247</v>
      </c>
      <c r="E455" s="75" t="s">
        <v>248</v>
      </c>
      <c r="F455" s="75" t="s">
        <v>249</v>
      </c>
      <c r="G455" s="37" t="s">
        <v>250</v>
      </c>
      <c r="H455" s="100">
        <v>242</v>
      </c>
    </row>
    <row r="456" spans="1:8" ht="12.75">
      <c r="A456" s="1">
        <v>40828</v>
      </c>
      <c r="B456" s="98"/>
      <c r="C456" s="76"/>
      <c r="D456" s="75" t="s">
        <v>1846</v>
      </c>
      <c r="E456" s="75" t="s">
        <v>270</v>
      </c>
      <c r="F456" s="75" t="s">
        <v>1649</v>
      </c>
      <c r="G456" s="37" t="s">
        <v>1847</v>
      </c>
      <c r="H456" s="100">
        <v>100</v>
      </c>
    </row>
    <row r="457" spans="1:8" ht="25.5">
      <c r="A457" s="1">
        <v>40717</v>
      </c>
      <c r="B457" s="98">
        <v>721</v>
      </c>
      <c r="C457" s="76" t="s">
        <v>315</v>
      </c>
      <c r="D457" s="75" t="s">
        <v>652</v>
      </c>
      <c r="E457" s="75" t="s">
        <v>650</v>
      </c>
      <c r="F457" s="75" t="s">
        <v>651</v>
      </c>
      <c r="G457" s="37" t="s">
        <v>653</v>
      </c>
      <c r="H457" s="100">
        <v>382</v>
      </c>
    </row>
    <row r="458" spans="1:8" ht="12.75">
      <c r="A458" s="1">
        <v>40739</v>
      </c>
      <c r="B458" s="98"/>
      <c r="C458" s="76"/>
      <c r="D458" s="75" t="s">
        <v>948</v>
      </c>
      <c r="E458" s="75" t="s">
        <v>949</v>
      </c>
      <c r="F458" s="75" t="s">
        <v>1888</v>
      </c>
      <c r="G458" s="37" t="s">
        <v>950</v>
      </c>
      <c r="H458" s="100">
        <v>60</v>
      </c>
    </row>
    <row r="459" spans="1:8" ht="12.75">
      <c r="A459" s="1">
        <v>40742</v>
      </c>
      <c r="B459" s="98"/>
      <c r="C459" s="76"/>
      <c r="D459" s="75" t="s">
        <v>2811</v>
      </c>
      <c r="E459" s="75" t="s">
        <v>2812</v>
      </c>
      <c r="F459" s="75" t="s">
        <v>867</v>
      </c>
      <c r="G459" s="37" t="s">
        <v>2813</v>
      </c>
      <c r="H459" s="100">
        <v>105</v>
      </c>
    </row>
    <row r="460" spans="1:8" ht="12.75">
      <c r="A460" s="1">
        <v>40739</v>
      </c>
      <c r="B460" s="98"/>
      <c r="C460" s="76"/>
      <c r="D460" s="75" t="s">
        <v>951</v>
      </c>
      <c r="E460" s="75" t="s">
        <v>952</v>
      </c>
      <c r="F460" s="75" t="s">
        <v>873</v>
      </c>
      <c r="G460" s="37" t="s">
        <v>958</v>
      </c>
      <c r="H460" s="100">
        <v>50</v>
      </c>
    </row>
    <row r="461" spans="1:8" ht="12.75">
      <c r="A461" s="1">
        <v>40739</v>
      </c>
      <c r="B461" s="98">
        <v>722</v>
      </c>
      <c r="C461" s="76" t="s">
        <v>316</v>
      </c>
      <c r="D461" s="75" t="s">
        <v>945</v>
      </c>
      <c r="E461" s="75" t="s">
        <v>946</v>
      </c>
      <c r="F461" s="75" t="s">
        <v>1815</v>
      </c>
      <c r="G461" s="37" t="s">
        <v>947</v>
      </c>
      <c r="H461" s="100">
        <v>230</v>
      </c>
    </row>
    <row r="462" spans="1:8" ht="12.75">
      <c r="A462" s="1">
        <v>40749</v>
      </c>
      <c r="B462" s="98"/>
      <c r="C462" s="76"/>
      <c r="D462" s="75" t="s">
        <v>2474</v>
      </c>
      <c r="E462" s="75" t="s">
        <v>2475</v>
      </c>
      <c r="F462" s="75" t="s">
        <v>867</v>
      </c>
      <c r="G462" s="37" t="s">
        <v>2476</v>
      </c>
      <c r="H462" s="100">
        <v>179</v>
      </c>
    </row>
    <row r="463" spans="1:8" ht="12.75">
      <c r="A463" s="1">
        <v>40739</v>
      </c>
      <c r="B463" s="98"/>
      <c r="C463" s="76"/>
      <c r="D463" s="75" t="s">
        <v>959</v>
      </c>
      <c r="E463" s="75" t="s">
        <v>960</v>
      </c>
      <c r="F463" s="75" t="s">
        <v>2430</v>
      </c>
      <c r="G463" s="37" t="s">
        <v>961</v>
      </c>
      <c r="H463" s="100">
        <v>120</v>
      </c>
    </row>
    <row r="464" spans="1:8" ht="12.75">
      <c r="A464" s="1">
        <v>40758</v>
      </c>
      <c r="B464" s="98"/>
      <c r="C464" s="76"/>
      <c r="D464" s="75" t="s">
        <v>1047</v>
      </c>
      <c r="E464" s="75" t="s">
        <v>1048</v>
      </c>
      <c r="F464" s="75" t="s">
        <v>867</v>
      </c>
      <c r="G464" s="37" t="s">
        <v>1049</v>
      </c>
      <c r="H464" s="100">
        <v>150</v>
      </c>
    </row>
    <row r="465" spans="1:8" ht="12.75">
      <c r="A465" s="1">
        <v>40750</v>
      </c>
      <c r="B465" s="98">
        <v>723</v>
      </c>
      <c r="C465" s="76" t="s">
        <v>317</v>
      </c>
      <c r="D465" s="75" t="s">
        <v>729</v>
      </c>
      <c r="E465" s="75" t="s">
        <v>730</v>
      </c>
      <c r="F465" s="75" t="s">
        <v>731</v>
      </c>
      <c r="G465" s="37" t="s">
        <v>732</v>
      </c>
      <c r="H465" s="100">
        <v>74</v>
      </c>
    </row>
    <row r="466" spans="1:8" ht="12.75">
      <c r="A466" s="1" t="s">
        <v>882</v>
      </c>
      <c r="B466" s="98"/>
      <c r="C466" s="76"/>
      <c r="D466" s="75" t="s">
        <v>896</v>
      </c>
      <c r="E466" s="75" t="s">
        <v>897</v>
      </c>
      <c r="F466" s="75" t="s">
        <v>898</v>
      </c>
      <c r="G466" s="37" t="s">
        <v>596</v>
      </c>
      <c r="H466" s="100">
        <v>125</v>
      </c>
    </row>
    <row r="467" spans="1:8" ht="25.5">
      <c r="A467" s="1" t="s">
        <v>882</v>
      </c>
      <c r="B467" s="98"/>
      <c r="C467" s="76"/>
      <c r="D467" s="75" t="s">
        <v>2251</v>
      </c>
      <c r="E467" s="75" t="s">
        <v>2252</v>
      </c>
      <c r="F467" s="75" t="s">
        <v>2253</v>
      </c>
      <c r="G467" s="37" t="s">
        <v>2254</v>
      </c>
      <c r="H467" s="100">
        <v>273</v>
      </c>
    </row>
    <row r="468" spans="1:8" ht="12.75">
      <c r="A468" s="1">
        <v>40722</v>
      </c>
      <c r="B468" s="98">
        <v>724</v>
      </c>
      <c r="C468" s="76" t="s">
        <v>318</v>
      </c>
      <c r="D468" s="75" t="s">
        <v>829</v>
      </c>
      <c r="E468" s="75" t="s">
        <v>830</v>
      </c>
      <c r="F468" s="75" t="s">
        <v>2434</v>
      </c>
      <c r="G468" s="37" t="s">
        <v>831</v>
      </c>
      <c r="H468" s="100">
        <v>200</v>
      </c>
    </row>
    <row r="469" spans="1:8" ht="12.75">
      <c r="A469" s="1">
        <v>40722</v>
      </c>
      <c r="B469" s="98"/>
      <c r="C469" s="76"/>
      <c r="D469" s="75" t="s">
        <v>832</v>
      </c>
      <c r="E469" s="75" t="s">
        <v>833</v>
      </c>
      <c r="F469" s="75" t="s">
        <v>484</v>
      </c>
      <c r="G469" s="37" t="s">
        <v>834</v>
      </c>
      <c r="H469" s="100">
        <v>130</v>
      </c>
    </row>
    <row r="470" spans="1:8" ht="12.75">
      <c r="A470" s="1">
        <v>40722</v>
      </c>
      <c r="B470" s="98"/>
      <c r="C470" s="76"/>
      <c r="D470" s="75" t="s">
        <v>835</v>
      </c>
      <c r="E470" s="75" t="s">
        <v>836</v>
      </c>
      <c r="F470" s="75" t="s">
        <v>837</v>
      </c>
      <c r="G470" s="37" t="s">
        <v>838</v>
      </c>
      <c r="H470" s="100">
        <v>135</v>
      </c>
    </row>
    <row r="471" spans="1:8" ht="12.75">
      <c r="A471" s="1">
        <v>40722</v>
      </c>
      <c r="B471" s="98"/>
      <c r="C471" s="76"/>
      <c r="D471" s="75" t="s">
        <v>839</v>
      </c>
      <c r="E471" s="75" t="s">
        <v>840</v>
      </c>
      <c r="F471" s="75" t="s">
        <v>1888</v>
      </c>
      <c r="G471" s="37" t="s">
        <v>841</v>
      </c>
      <c r="H471" s="100">
        <v>520</v>
      </c>
    </row>
    <row r="472" spans="1:8" ht="25.5">
      <c r="A472" s="1">
        <v>40771</v>
      </c>
      <c r="B472" s="98">
        <v>801</v>
      </c>
      <c r="C472" s="77" t="s">
        <v>319</v>
      </c>
      <c r="D472" s="75" t="s">
        <v>2682</v>
      </c>
      <c r="E472" s="75" t="s">
        <v>2683</v>
      </c>
      <c r="F472" s="75" t="s">
        <v>2684</v>
      </c>
      <c r="G472" s="37" t="s">
        <v>2685</v>
      </c>
      <c r="H472" s="100">
        <v>117</v>
      </c>
    </row>
    <row r="473" spans="1:8" ht="24">
      <c r="A473" s="1">
        <v>40739</v>
      </c>
      <c r="B473" s="98"/>
      <c r="C473" s="77"/>
      <c r="D473" s="75" t="s">
        <v>962</v>
      </c>
      <c r="E473" s="75" t="s">
        <v>963</v>
      </c>
      <c r="F473" s="75" t="s">
        <v>964</v>
      </c>
      <c r="G473" s="37" t="s">
        <v>965</v>
      </c>
      <c r="H473" s="100">
        <v>300</v>
      </c>
    </row>
    <row r="474" spans="1:8" ht="12.75">
      <c r="A474" s="1">
        <v>40833</v>
      </c>
      <c r="B474" s="98"/>
      <c r="C474" s="77"/>
      <c r="D474" s="75" t="s">
        <v>1600</v>
      </c>
      <c r="E474" s="75" t="s">
        <v>1601</v>
      </c>
      <c r="F474" s="75" t="s">
        <v>1602</v>
      </c>
      <c r="G474" s="37" t="s">
        <v>1603</v>
      </c>
      <c r="H474" s="100">
        <v>122</v>
      </c>
    </row>
    <row r="475" spans="1:8" ht="25.5">
      <c r="A475" s="1" t="s">
        <v>46</v>
      </c>
      <c r="B475" s="98"/>
      <c r="C475" s="77"/>
      <c r="D475" s="75" t="s">
        <v>91</v>
      </c>
      <c r="E475" s="75" t="s">
        <v>92</v>
      </c>
      <c r="F475" s="75" t="s">
        <v>93</v>
      </c>
      <c r="G475" s="37" t="s">
        <v>94</v>
      </c>
      <c r="H475" s="100">
        <v>139</v>
      </c>
    </row>
    <row r="476" spans="1:8" ht="12.75">
      <c r="A476" s="1">
        <v>40758</v>
      </c>
      <c r="B476" s="98">
        <v>802</v>
      </c>
      <c r="C476" s="77" t="s">
        <v>320</v>
      </c>
      <c r="D476" s="75" t="s">
        <v>1050</v>
      </c>
      <c r="E476" s="75" t="s">
        <v>1051</v>
      </c>
      <c r="F476" s="75" t="s">
        <v>1052</v>
      </c>
      <c r="G476" s="37" t="s">
        <v>1053</v>
      </c>
      <c r="H476" s="100">
        <v>50</v>
      </c>
    </row>
    <row r="477" spans="1:8" ht="12.75">
      <c r="A477" s="1">
        <v>40750</v>
      </c>
      <c r="B477" s="98"/>
      <c r="C477" s="77"/>
      <c r="D477" s="75" t="s">
        <v>722</v>
      </c>
      <c r="E477" s="37" t="s">
        <v>723</v>
      </c>
      <c r="F477" s="75" t="s">
        <v>724</v>
      </c>
      <c r="G477" s="37" t="s">
        <v>725</v>
      </c>
      <c r="H477" s="100">
        <v>350</v>
      </c>
    </row>
    <row r="478" spans="1:8" ht="12.75">
      <c r="A478" s="1">
        <v>40758</v>
      </c>
      <c r="B478" s="98"/>
      <c r="C478" s="77"/>
      <c r="D478" s="75" t="s">
        <v>1054</v>
      </c>
      <c r="E478" s="37" t="s">
        <v>1055</v>
      </c>
      <c r="F478" s="75" t="s">
        <v>1056</v>
      </c>
      <c r="G478" s="37" t="s">
        <v>1057</v>
      </c>
      <c r="H478" s="100">
        <v>211</v>
      </c>
    </row>
    <row r="479" spans="1:8" ht="12.75">
      <c r="A479" s="1">
        <v>40750</v>
      </c>
      <c r="B479" s="98"/>
      <c r="C479" s="77"/>
      <c r="D479" s="75" t="s">
        <v>726</v>
      </c>
      <c r="E479" s="37" t="s">
        <v>727</v>
      </c>
      <c r="F479" s="75" t="s">
        <v>1815</v>
      </c>
      <c r="G479" s="37" t="s">
        <v>728</v>
      </c>
      <c r="H479" s="100">
        <v>126</v>
      </c>
    </row>
    <row r="480" spans="1:8" ht="12.75">
      <c r="A480" s="1" t="s">
        <v>46</v>
      </c>
      <c r="B480" s="98"/>
      <c r="C480" s="77"/>
      <c r="D480" s="75" t="s">
        <v>95</v>
      </c>
      <c r="E480" s="37" t="s">
        <v>96</v>
      </c>
      <c r="F480" s="75" t="s">
        <v>97</v>
      </c>
      <c r="G480" s="37" t="s">
        <v>98</v>
      </c>
      <c r="H480" s="100">
        <v>101</v>
      </c>
    </row>
    <row r="481" spans="1:8" ht="12.75">
      <c r="A481" s="1" t="s">
        <v>2338</v>
      </c>
      <c r="B481" s="98">
        <v>803</v>
      </c>
      <c r="C481" s="77" t="s">
        <v>531</v>
      </c>
      <c r="D481" s="75" t="s">
        <v>2334</v>
      </c>
      <c r="E481" s="75" t="s">
        <v>2335</v>
      </c>
      <c r="F481" s="75" t="s">
        <v>2336</v>
      </c>
      <c r="G481" s="37" t="s">
        <v>2337</v>
      </c>
      <c r="H481" s="100">
        <v>138</v>
      </c>
    </row>
    <row r="482" spans="1:8" ht="25.5">
      <c r="A482" s="1" t="s">
        <v>46</v>
      </c>
      <c r="B482" s="98"/>
      <c r="C482" s="77"/>
      <c r="D482" s="75" t="s">
        <v>2035</v>
      </c>
      <c r="E482" s="75" t="s">
        <v>533</v>
      </c>
      <c r="F482" s="75" t="s">
        <v>2036</v>
      </c>
      <c r="G482" s="37" t="s">
        <v>2037</v>
      </c>
      <c r="H482" s="100">
        <v>91</v>
      </c>
    </row>
    <row r="483" spans="1:8" ht="25.5">
      <c r="A483" s="1" t="s">
        <v>882</v>
      </c>
      <c r="B483" s="98"/>
      <c r="C483" s="77"/>
      <c r="D483" s="75" t="s">
        <v>2081</v>
      </c>
      <c r="E483" s="75" t="s">
        <v>531</v>
      </c>
      <c r="F483" s="75" t="s">
        <v>2082</v>
      </c>
      <c r="G483" s="37" t="s">
        <v>2083</v>
      </c>
      <c r="H483" s="100">
        <v>138</v>
      </c>
    </row>
    <row r="484" spans="1:8" ht="12.75">
      <c r="A484" s="1">
        <v>40758</v>
      </c>
      <c r="B484" s="98">
        <v>804</v>
      </c>
      <c r="C484" s="77" t="s">
        <v>321</v>
      </c>
      <c r="D484" s="75" t="s">
        <v>1058</v>
      </c>
      <c r="E484" s="75" t="s">
        <v>1059</v>
      </c>
      <c r="F484" s="75" t="s">
        <v>1815</v>
      </c>
      <c r="G484" s="37" t="s">
        <v>1060</v>
      </c>
      <c r="H484" s="100">
        <v>135</v>
      </c>
    </row>
    <row r="485" spans="1:8" ht="12.75">
      <c r="A485" s="1">
        <v>40758</v>
      </c>
      <c r="B485" s="98"/>
      <c r="C485" s="77"/>
      <c r="D485" s="75" t="s">
        <v>1061</v>
      </c>
      <c r="E485" s="75" t="s">
        <v>1062</v>
      </c>
      <c r="F485" s="75" t="s">
        <v>1063</v>
      </c>
      <c r="G485" s="37" t="s">
        <v>1064</v>
      </c>
      <c r="H485" s="100">
        <v>247</v>
      </c>
    </row>
    <row r="486" spans="1:8" ht="12.75">
      <c r="A486" s="1">
        <v>40820</v>
      </c>
      <c r="B486" s="98"/>
      <c r="C486" s="77"/>
      <c r="D486" s="75" t="s">
        <v>590</v>
      </c>
      <c r="E486" s="75" t="s">
        <v>591</v>
      </c>
      <c r="F486" s="75" t="s">
        <v>592</v>
      </c>
      <c r="G486" s="37" t="s">
        <v>593</v>
      </c>
      <c r="H486" s="100">
        <v>90</v>
      </c>
    </row>
    <row r="487" spans="1:8" ht="12.75">
      <c r="A487" s="1">
        <v>40820</v>
      </c>
      <c r="B487" s="98"/>
      <c r="C487" s="77"/>
      <c r="D487" s="75" t="s">
        <v>2823</v>
      </c>
      <c r="E487" s="75" t="s">
        <v>2824</v>
      </c>
      <c r="F487" s="75" t="s">
        <v>998</v>
      </c>
      <c r="G487" s="37" t="s">
        <v>2825</v>
      </c>
      <c r="H487" s="100">
        <v>210</v>
      </c>
    </row>
    <row r="488" spans="1:8" ht="12.75">
      <c r="A488" s="1">
        <v>40784</v>
      </c>
      <c r="B488" s="98"/>
      <c r="C488" s="77"/>
      <c r="D488" s="75" t="s">
        <v>1637</v>
      </c>
      <c r="E488" s="75" t="s">
        <v>1638</v>
      </c>
      <c r="F488" s="75" t="s">
        <v>2430</v>
      </c>
      <c r="G488" s="37" t="s">
        <v>1639</v>
      </c>
      <c r="H488" s="100">
        <v>50</v>
      </c>
    </row>
    <row r="489" spans="1:8" ht="12.75">
      <c r="A489" s="1" t="s">
        <v>882</v>
      </c>
      <c r="B489" s="98"/>
      <c r="C489" s="77"/>
      <c r="D489" s="75" t="s">
        <v>2084</v>
      </c>
      <c r="E489" s="75" t="s">
        <v>2085</v>
      </c>
      <c r="F489" s="75" t="s">
        <v>2086</v>
      </c>
      <c r="G489" s="37" t="s">
        <v>130</v>
      </c>
      <c r="H489" s="100">
        <v>107</v>
      </c>
    </row>
    <row r="490" spans="1:8" ht="12.75">
      <c r="A490" s="1" t="s">
        <v>882</v>
      </c>
      <c r="B490" s="98"/>
      <c r="C490" s="77"/>
      <c r="D490" s="75" t="s">
        <v>2255</v>
      </c>
      <c r="E490" s="75" t="s">
        <v>2085</v>
      </c>
      <c r="F490" s="75" t="s">
        <v>2256</v>
      </c>
      <c r="G490" s="37" t="s">
        <v>2257</v>
      </c>
      <c r="H490" s="100">
        <v>200</v>
      </c>
    </row>
    <row r="491" spans="1:8" ht="12.75">
      <c r="A491" s="1">
        <v>40784</v>
      </c>
      <c r="B491" s="98">
        <v>805</v>
      </c>
      <c r="C491" s="77" t="s">
        <v>322</v>
      </c>
      <c r="D491" s="75" t="s">
        <v>1640</v>
      </c>
      <c r="E491" s="75" t="s">
        <v>1641</v>
      </c>
      <c r="F491" s="75" t="s">
        <v>1642</v>
      </c>
      <c r="G491" s="37" t="s">
        <v>947</v>
      </c>
      <c r="H491" s="100">
        <v>100</v>
      </c>
    </row>
    <row r="492" spans="1:8" ht="12.75">
      <c r="A492" s="1" t="s">
        <v>46</v>
      </c>
      <c r="B492" s="98"/>
      <c r="C492" s="77"/>
      <c r="D492" s="75" t="s">
        <v>2041</v>
      </c>
      <c r="E492" s="75" t="s">
        <v>2042</v>
      </c>
      <c r="F492" s="75" t="s">
        <v>2043</v>
      </c>
      <c r="G492" s="37" t="s">
        <v>2044</v>
      </c>
      <c r="H492" s="100">
        <v>58</v>
      </c>
    </row>
    <row r="493" spans="1:8" ht="12.75">
      <c r="A493" s="1" t="s">
        <v>46</v>
      </c>
      <c r="B493" s="98"/>
      <c r="C493" s="77"/>
      <c r="D493" s="75" t="s">
        <v>99</v>
      </c>
      <c r="E493" s="75" t="s">
        <v>100</v>
      </c>
      <c r="F493" s="75" t="s">
        <v>2430</v>
      </c>
      <c r="G493" s="37" t="s">
        <v>101</v>
      </c>
      <c r="H493" s="100">
        <v>177</v>
      </c>
    </row>
    <row r="494" spans="1:8" ht="12.75">
      <c r="A494" s="1" t="s">
        <v>2403</v>
      </c>
      <c r="B494" s="98"/>
      <c r="C494" s="77"/>
      <c r="D494" s="75" t="s">
        <v>350</v>
      </c>
      <c r="E494" s="75" t="s">
        <v>351</v>
      </c>
      <c r="F494" s="75" t="s">
        <v>867</v>
      </c>
      <c r="G494" s="37" t="s">
        <v>352</v>
      </c>
      <c r="H494" s="100">
        <v>51</v>
      </c>
    </row>
    <row r="495" spans="1:8" ht="12.75">
      <c r="A495" s="1">
        <v>40828</v>
      </c>
      <c r="B495" s="98">
        <v>806</v>
      </c>
      <c r="C495" s="77" t="s">
        <v>1848</v>
      </c>
      <c r="D495" s="75" t="s">
        <v>1853</v>
      </c>
      <c r="E495" s="75" t="s">
        <v>1854</v>
      </c>
      <c r="F495" s="75" t="s">
        <v>1855</v>
      </c>
      <c r="G495" s="37" t="s">
        <v>1856</v>
      </c>
      <c r="H495" s="100">
        <v>114</v>
      </c>
    </row>
    <row r="496" spans="1:8" ht="25.5">
      <c r="A496" s="1">
        <v>40828</v>
      </c>
      <c r="B496" s="98"/>
      <c r="C496" s="77"/>
      <c r="D496" s="75" t="s">
        <v>1849</v>
      </c>
      <c r="E496" s="75" t="s">
        <v>1850</v>
      </c>
      <c r="F496" s="75" t="s">
        <v>1851</v>
      </c>
      <c r="G496" s="37" t="s">
        <v>1852</v>
      </c>
      <c r="H496" s="100">
        <v>200</v>
      </c>
    </row>
    <row r="497" spans="1:8" ht="25.5">
      <c r="A497" s="1">
        <v>40833</v>
      </c>
      <c r="B497" s="98"/>
      <c r="C497" s="77"/>
      <c r="D497" s="75" t="s">
        <v>1853</v>
      </c>
      <c r="E497" s="75" t="s">
        <v>1854</v>
      </c>
      <c r="F497" s="75" t="s">
        <v>1604</v>
      </c>
      <c r="G497" s="37" t="s">
        <v>1605</v>
      </c>
      <c r="H497" s="100">
        <v>53</v>
      </c>
    </row>
    <row r="498" spans="1:8" ht="12.75">
      <c r="A498" s="1">
        <v>41274</v>
      </c>
      <c r="B498" s="98"/>
      <c r="C498" s="77"/>
      <c r="D498" s="75"/>
      <c r="E498" s="75" t="s">
        <v>2106</v>
      </c>
      <c r="F498" s="75"/>
      <c r="G498" s="37"/>
      <c r="H498" s="100"/>
    </row>
    <row r="499" spans="2:8" ht="12.75">
      <c r="B499" s="98"/>
      <c r="C499" s="77"/>
      <c r="D499" s="75"/>
      <c r="E499" s="75"/>
      <c r="F499" s="75"/>
      <c r="G499" s="37"/>
      <c r="H499" s="102"/>
    </row>
    <row r="500" spans="2:8" ht="12.75">
      <c r="B500" s="103"/>
      <c r="C500" s="157" t="s">
        <v>1274</v>
      </c>
      <c r="D500" s="127"/>
      <c r="E500" s="127"/>
      <c r="F500" s="127"/>
      <c r="G500" s="128"/>
      <c r="H500" s="129">
        <f>SUM(H117:H499)</f>
        <v>71016</v>
      </c>
    </row>
    <row r="501" spans="2:8" ht="12.75">
      <c r="B501" s="103"/>
      <c r="C501" s="44"/>
      <c r="D501" s="38"/>
      <c r="E501" s="38"/>
      <c r="F501" s="38"/>
      <c r="G501" s="39"/>
      <c r="H501" s="102"/>
    </row>
    <row r="502" spans="2:8" ht="12.75">
      <c r="B502" s="103"/>
      <c r="C502" s="44"/>
      <c r="D502" s="38"/>
      <c r="E502" s="38"/>
      <c r="F502" s="38"/>
      <c r="G502" s="39"/>
      <c r="H502" s="102"/>
    </row>
    <row r="503" spans="2:8" ht="12.75">
      <c r="B503" s="103"/>
      <c r="C503" s="155" t="s">
        <v>323</v>
      </c>
      <c r="D503" s="112"/>
      <c r="E503" s="141"/>
      <c r="F503" s="141"/>
      <c r="G503" s="142">
        <v>5225</v>
      </c>
      <c r="H503" s="102"/>
    </row>
    <row r="504" spans="2:8" ht="12.75">
      <c r="B504" s="103"/>
      <c r="C504" s="44"/>
      <c r="D504" s="38"/>
      <c r="E504" s="38"/>
      <c r="F504" s="38"/>
      <c r="G504" s="39"/>
      <c r="H504" s="102"/>
    </row>
    <row r="505" spans="1:8" ht="25.5">
      <c r="A505" s="1">
        <v>40828</v>
      </c>
      <c r="B505" s="103">
        <v>311</v>
      </c>
      <c r="C505" s="44" t="s">
        <v>546</v>
      </c>
      <c r="D505" s="38" t="s">
        <v>2088</v>
      </c>
      <c r="E505" s="38" t="s">
        <v>546</v>
      </c>
      <c r="F505" s="38" t="s">
        <v>2089</v>
      </c>
      <c r="G505" s="39" t="s">
        <v>1871</v>
      </c>
      <c r="H505" s="102">
        <v>420</v>
      </c>
    </row>
    <row r="506" spans="2:8" ht="25.5">
      <c r="B506" s="103">
        <v>647</v>
      </c>
      <c r="C506" s="44" t="s">
        <v>312</v>
      </c>
      <c r="D506" s="38" t="s">
        <v>2297</v>
      </c>
      <c r="E506" s="38" t="s">
        <v>312</v>
      </c>
      <c r="F506" s="38" t="s">
        <v>2298</v>
      </c>
      <c r="G506" s="39"/>
      <c r="H506" s="102"/>
    </row>
    <row r="507" spans="2:8" ht="12.75">
      <c r="B507" s="103"/>
      <c r="C507" s="44"/>
      <c r="D507" s="38"/>
      <c r="E507" s="38"/>
      <c r="F507" s="38"/>
      <c r="G507" s="39"/>
      <c r="H507" s="102"/>
    </row>
    <row r="508" spans="2:8" ht="12.75">
      <c r="B508" s="103"/>
      <c r="C508" s="157" t="s">
        <v>1274</v>
      </c>
      <c r="D508" s="127"/>
      <c r="E508" s="127"/>
      <c r="F508" s="127"/>
      <c r="G508" s="128"/>
      <c r="H508" s="129">
        <f>SUM(H504:H507)</f>
        <v>420</v>
      </c>
    </row>
    <row r="509" spans="2:8" ht="12.75">
      <c r="B509" s="103"/>
      <c r="C509" s="44"/>
      <c r="D509" s="38"/>
      <c r="E509" s="38"/>
      <c r="F509" s="38"/>
      <c r="G509" s="39"/>
      <c r="H509" s="102"/>
    </row>
    <row r="510" spans="2:8" ht="12.75">
      <c r="B510" s="103"/>
      <c r="C510" s="44"/>
      <c r="D510" s="38"/>
      <c r="E510" s="38"/>
      <c r="F510" s="38"/>
      <c r="G510" s="39"/>
      <c r="H510" s="102"/>
    </row>
    <row r="511" spans="2:8" ht="12.75">
      <c r="B511" s="103"/>
      <c r="C511" s="155" t="s">
        <v>2299</v>
      </c>
      <c r="D511" s="112"/>
      <c r="E511" s="141"/>
      <c r="F511" s="141"/>
      <c r="G511" s="142">
        <v>5229</v>
      </c>
      <c r="H511" s="102"/>
    </row>
    <row r="512" spans="2:8" ht="12.75">
      <c r="B512" s="103"/>
      <c r="C512" s="44"/>
      <c r="D512" s="38"/>
      <c r="E512" s="38"/>
      <c r="F512" s="38"/>
      <c r="G512" s="39"/>
      <c r="H512" s="102"/>
    </row>
    <row r="513" spans="2:8" ht="12.75">
      <c r="B513" s="103">
        <v>423</v>
      </c>
      <c r="C513" s="44" t="s">
        <v>1260</v>
      </c>
      <c r="D513" s="38" t="s">
        <v>2300</v>
      </c>
      <c r="E513" s="38" t="s">
        <v>2301</v>
      </c>
      <c r="F513" s="38" t="s">
        <v>2302</v>
      </c>
      <c r="G513" s="39"/>
      <c r="H513" s="102"/>
    </row>
    <row r="514" spans="1:8" ht="25.5">
      <c r="A514" s="1">
        <v>40791</v>
      </c>
      <c r="B514" s="103">
        <v>523</v>
      </c>
      <c r="C514" s="44" t="s">
        <v>1496</v>
      </c>
      <c r="D514" s="38" t="s">
        <v>1534</v>
      </c>
      <c r="E514" s="38" t="s">
        <v>1535</v>
      </c>
      <c r="F514" s="38" t="s">
        <v>1536</v>
      </c>
      <c r="G514" s="39" t="s">
        <v>1537</v>
      </c>
      <c r="H514" s="102">
        <v>113</v>
      </c>
    </row>
    <row r="515" spans="2:8" ht="12.75">
      <c r="B515" s="103"/>
      <c r="C515" s="44"/>
      <c r="D515" s="38"/>
      <c r="E515" s="38"/>
      <c r="F515" s="38"/>
      <c r="G515" s="39"/>
      <c r="H515" s="102"/>
    </row>
    <row r="516" spans="2:8" ht="12.75">
      <c r="B516" s="103"/>
      <c r="C516" s="157" t="s">
        <v>1274</v>
      </c>
      <c r="D516" s="127"/>
      <c r="E516" s="127"/>
      <c r="F516" s="127"/>
      <c r="G516" s="128"/>
      <c r="H516" s="129">
        <f>SUM(H512:H515)</f>
        <v>113</v>
      </c>
    </row>
    <row r="517" spans="2:8" ht="12.75">
      <c r="B517" s="103"/>
      <c r="C517" s="44"/>
      <c r="D517" s="38"/>
      <c r="E517" s="38"/>
      <c r="F517" s="38"/>
      <c r="G517" s="39"/>
      <c r="H517" s="102"/>
    </row>
    <row r="518" spans="2:8" ht="12.75">
      <c r="B518" s="103"/>
      <c r="C518" s="44"/>
      <c r="D518" s="38"/>
      <c r="E518" s="38"/>
      <c r="F518" s="38"/>
      <c r="G518" s="39"/>
      <c r="H518" s="102"/>
    </row>
    <row r="519" spans="2:8" ht="12.75">
      <c r="B519" s="103"/>
      <c r="C519" s="155" t="s">
        <v>2303</v>
      </c>
      <c r="D519" s="141"/>
      <c r="E519" s="141"/>
      <c r="F519" s="141"/>
      <c r="G519" s="142">
        <v>5321</v>
      </c>
      <c r="H519" s="102"/>
    </row>
    <row r="520" spans="2:8" ht="12.75">
      <c r="B520" s="98"/>
      <c r="C520" s="77"/>
      <c r="D520" s="75"/>
      <c r="E520" s="75"/>
      <c r="F520" s="75"/>
      <c r="G520" s="40"/>
      <c r="H520" s="102"/>
    </row>
    <row r="521" spans="1:8" ht="12.75">
      <c r="A521" s="1" t="s">
        <v>1568</v>
      </c>
      <c r="B521" s="98" t="s">
        <v>538</v>
      </c>
      <c r="C521" s="77" t="s">
        <v>539</v>
      </c>
      <c r="D521" s="75" t="s">
        <v>1578</v>
      </c>
      <c r="E521" s="75" t="s">
        <v>1579</v>
      </c>
      <c r="F521" s="75" t="s">
        <v>1580</v>
      </c>
      <c r="G521" s="40" t="s">
        <v>1581</v>
      </c>
      <c r="H521" s="101">
        <v>80</v>
      </c>
    </row>
    <row r="522" spans="1:8" ht="12.75">
      <c r="A522" s="1">
        <v>40807</v>
      </c>
      <c r="B522" s="98" t="s">
        <v>540</v>
      </c>
      <c r="C522" s="77" t="s">
        <v>541</v>
      </c>
      <c r="D522" s="75" t="s">
        <v>1538</v>
      </c>
      <c r="E522" s="75" t="s">
        <v>1539</v>
      </c>
      <c r="F522" s="75" t="s">
        <v>1540</v>
      </c>
      <c r="G522" s="40" t="s">
        <v>1759</v>
      </c>
      <c r="H522" s="101">
        <v>120</v>
      </c>
    </row>
    <row r="523" spans="1:8" ht="25.5">
      <c r="A523" s="1" t="s">
        <v>2123</v>
      </c>
      <c r="B523" s="98"/>
      <c r="C523" s="77"/>
      <c r="D523" s="75" t="s">
        <v>67</v>
      </c>
      <c r="E523" s="75" t="s">
        <v>68</v>
      </c>
      <c r="F523" s="75" t="s">
        <v>69</v>
      </c>
      <c r="G523" s="40" t="s">
        <v>70</v>
      </c>
      <c r="H523" s="101">
        <v>100</v>
      </c>
    </row>
    <row r="524" spans="1:8" ht="12.75">
      <c r="A524" s="1" t="s">
        <v>1569</v>
      </c>
      <c r="B524" s="98"/>
      <c r="C524" s="77"/>
      <c r="D524" s="75" t="s">
        <v>1582</v>
      </c>
      <c r="E524" s="75" t="s">
        <v>1583</v>
      </c>
      <c r="F524" s="75" t="s">
        <v>661</v>
      </c>
      <c r="G524" s="40" t="s">
        <v>1584</v>
      </c>
      <c r="H524" s="101">
        <v>110</v>
      </c>
    </row>
    <row r="525" spans="1:8" ht="12.75">
      <c r="A525" s="1" t="s">
        <v>2676</v>
      </c>
      <c r="B525" s="98"/>
      <c r="C525" s="77"/>
      <c r="D525" s="75" t="s">
        <v>935</v>
      </c>
      <c r="E525" s="75" t="s">
        <v>936</v>
      </c>
      <c r="F525" s="75" t="s">
        <v>937</v>
      </c>
      <c r="G525" s="40" t="s">
        <v>938</v>
      </c>
      <c r="H525" s="101">
        <v>135</v>
      </c>
    </row>
    <row r="526" spans="1:8" ht="12.75">
      <c r="A526" s="1">
        <v>40764</v>
      </c>
      <c r="B526" s="98">
        <v>201</v>
      </c>
      <c r="C526" s="77" t="s">
        <v>542</v>
      </c>
      <c r="D526" s="75" t="s">
        <v>2855</v>
      </c>
      <c r="E526" s="75" t="s">
        <v>2857</v>
      </c>
      <c r="F526" s="75" t="s">
        <v>2856</v>
      </c>
      <c r="G526" s="40" t="s">
        <v>2858</v>
      </c>
      <c r="H526" s="101">
        <v>305</v>
      </c>
    </row>
    <row r="527" spans="2:8" ht="12.75">
      <c r="B527" s="98"/>
      <c r="C527" s="77"/>
      <c r="D527" s="75" t="s">
        <v>1755</v>
      </c>
      <c r="E527" s="75" t="s">
        <v>1756</v>
      </c>
      <c r="F527" s="75" t="s">
        <v>1757</v>
      </c>
      <c r="G527" s="40" t="s">
        <v>1758</v>
      </c>
      <c r="H527" s="101">
        <v>300</v>
      </c>
    </row>
    <row r="528" spans="1:8" ht="12.75">
      <c r="A528" s="1">
        <v>40784</v>
      </c>
      <c r="B528" s="98">
        <v>202</v>
      </c>
      <c r="C528" s="77" t="s">
        <v>1276</v>
      </c>
      <c r="D528" s="75" t="s">
        <v>1643</v>
      </c>
      <c r="E528" s="75"/>
      <c r="F528" s="75" t="s">
        <v>1644</v>
      </c>
      <c r="G528" s="40" t="s">
        <v>1645</v>
      </c>
      <c r="H528" s="101">
        <v>508</v>
      </c>
    </row>
    <row r="529" spans="1:8" ht="12.75">
      <c r="A529" s="1">
        <v>40787</v>
      </c>
      <c r="B529" s="98">
        <v>203</v>
      </c>
      <c r="C529" s="77" t="s">
        <v>2317</v>
      </c>
      <c r="D529" s="75" t="s">
        <v>1940</v>
      </c>
      <c r="E529" s="75" t="s">
        <v>1941</v>
      </c>
      <c r="F529" s="75" t="s">
        <v>1942</v>
      </c>
      <c r="G529" s="40" t="s">
        <v>1943</v>
      </c>
      <c r="H529" s="101">
        <v>370</v>
      </c>
    </row>
    <row r="530" spans="2:8" ht="12.75">
      <c r="B530" s="98">
        <v>205</v>
      </c>
      <c r="C530" s="77" t="s">
        <v>543</v>
      </c>
      <c r="D530" s="75"/>
      <c r="E530" s="75"/>
      <c r="F530" s="75"/>
      <c r="G530" s="40"/>
      <c r="H530" s="102"/>
    </row>
    <row r="531" spans="1:8" ht="12.75">
      <c r="A531" s="1">
        <v>40784</v>
      </c>
      <c r="B531" s="98">
        <v>206</v>
      </c>
      <c r="C531" s="77" t="s">
        <v>544</v>
      </c>
      <c r="D531" s="75" t="s">
        <v>1646</v>
      </c>
      <c r="E531" s="75"/>
      <c r="F531" s="75" t="s">
        <v>1667</v>
      </c>
      <c r="G531" s="40" t="s">
        <v>14</v>
      </c>
      <c r="H531" s="101">
        <v>150</v>
      </c>
    </row>
    <row r="532" spans="1:8" ht="12.75">
      <c r="A532" s="1">
        <v>40791</v>
      </c>
      <c r="B532" s="98"/>
      <c r="C532" s="77"/>
      <c r="D532" s="75" t="s">
        <v>1541</v>
      </c>
      <c r="E532" s="75" t="s">
        <v>1542</v>
      </c>
      <c r="F532" s="75" t="s">
        <v>1543</v>
      </c>
      <c r="G532" s="40" t="s">
        <v>14</v>
      </c>
      <c r="H532" s="101">
        <v>70</v>
      </c>
    </row>
    <row r="533" spans="1:8" ht="12.75">
      <c r="A533" s="1" t="s">
        <v>1568</v>
      </c>
      <c r="B533" s="98"/>
      <c r="C533" s="77"/>
      <c r="D533" s="75" t="s">
        <v>1585</v>
      </c>
      <c r="E533" s="75" t="s">
        <v>1586</v>
      </c>
      <c r="F533" s="75" t="s">
        <v>1587</v>
      </c>
      <c r="G533" s="40" t="s">
        <v>1588</v>
      </c>
      <c r="H533" s="101">
        <v>111</v>
      </c>
    </row>
    <row r="534" spans="1:8" ht="25.5">
      <c r="A534" s="1" t="s">
        <v>1569</v>
      </c>
      <c r="B534" s="98">
        <v>208</v>
      </c>
      <c r="C534" s="77" t="s">
        <v>545</v>
      </c>
      <c r="D534" s="75" t="s">
        <v>1589</v>
      </c>
      <c r="E534" s="75" t="s">
        <v>545</v>
      </c>
      <c r="F534" s="75" t="s">
        <v>1590</v>
      </c>
      <c r="G534" s="40" t="s">
        <v>1591</v>
      </c>
      <c r="H534" s="101">
        <v>90</v>
      </c>
    </row>
    <row r="535" spans="1:8" ht="25.5">
      <c r="A535" s="1">
        <v>40716</v>
      </c>
      <c r="B535" s="98">
        <v>209</v>
      </c>
      <c r="C535" s="77" t="s">
        <v>2329</v>
      </c>
      <c r="D535" s="75" t="s">
        <v>654</v>
      </c>
      <c r="E535" s="75"/>
      <c r="F535" s="75" t="s">
        <v>655</v>
      </c>
      <c r="G535" s="40" t="s">
        <v>656</v>
      </c>
      <c r="H535" s="101">
        <v>100</v>
      </c>
    </row>
    <row r="536" spans="1:8" ht="12.75">
      <c r="A536" s="1" t="s">
        <v>2676</v>
      </c>
      <c r="B536" s="98"/>
      <c r="C536" s="77"/>
      <c r="D536" s="75" t="s">
        <v>939</v>
      </c>
      <c r="E536" s="75" t="s">
        <v>940</v>
      </c>
      <c r="F536" s="75" t="s">
        <v>941</v>
      </c>
      <c r="G536" s="40" t="s">
        <v>942</v>
      </c>
      <c r="H536" s="101">
        <v>50</v>
      </c>
    </row>
    <row r="537" spans="1:8" ht="12.75">
      <c r="A537" s="1">
        <v>40690</v>
      </c>
      <c r="B537" s="98">
        <v>311</v>
      </c>
      <c r="C537" s="77" t="s">
        <v>546</v>
      </c>
      <c r="D537" s="75" t="s">
        <v>2423</v>
      </c>
      <c r="E537" s="75"/>
      <c r="F537" s="75" t="s">
        <v>2424</v>
      </c>
      <c r="G537" s="40" t="s">
        <v>2425</v>
      </c>
      <c r="H537" s="101">
        <v>220</v>
      </c>
    </row>
    <row r="538" spans="1:8" ht="12.75">
      <c r="A538" s="1">
        <v>40693</v>
      </c>
      <c r="B538" s="98">
        <v>312</v>
      </c>
      <c r="C538" s="77" t="s">
        <v>1467</v>
      </c>
      <c r="D538" s="75" t="s">
        <v>2437</v>
      </c>
      <c r="E538" s="75"/>
      <c r="F538" s="75" t="s">
        <v>2438</v>
      </c>
      <c r="G538" s="40" t="s">
        <v>2439</v>
      </c>
      <c r="H538" s="101">
        <v>800</v>
      </c>
    </row>
    <row r="539" spans="1:8" ht="12.75">
      <c r="A539" s="1">
        <v>40772</v>
      </c>
      <c r="B539" s="98">
        <v>313</v>
      </c>
      <c r="C539" s="77" t="s">
        <v>547</v>
      </c>
      <c r="D539" s="75" t="s">
        <v>2007</v>
      </c>
      <c r="E539" s="75"/>
      <c r="F539" s="75" t="s">
        <v>2008</v>
      </c>
      <c r="G539" s="40" t="s">
        <v>2009</v>
      </c>
      <c r="H539" s="101">
        <v>200</v>
      </c>
    </row>
    <row r="540" spans="1:8" ht="24">
      <c r="A540" s="1">
        <v>40819</v>
      </c>
      <c r="B540" s="98"/>
      <c r="C540" s="77"/>
      <c r="D540" s="75" t="s">
        <v>1040</v>
      </c>
      <c r="E540" s="75" t="s">
        <v>1041</v>
      </c>
      <c r="F540" s="75" t="s">
        <v>1042</v>
      </c>
      <c r="G540" s="40" t="s">
        <v>74</v>
      </c>
      <c r="H540" s="101">
        <v>515</v>
      </c>
    </row>
    <row r="541" spans="1:8" ht="12.75">
      <c r="A541" s="1">
        <v>40829</v>
      </c>
      <c r="B541" s="98"/>
      <c r="C541" s="77"/>
      <c r="D541" s="75" t="s">
        <v>1101</v>
      </c>
      <c r="E541" s="75" t="s">
        <v>1103</v>
      </c>
      <c r="F541" s="75" t="s">
        <v>1102</v>
      </c>
      <c r="G541" s="40" t="s">
        <v>622</v>
      </c>
      <c r="H541" s="101">
        <v>84</v>
      </c>
    </row>
    <row r="542" spans="1:8" ht="25.5">
      <c r="A542" s="1">
        <v>40725</v>
      </c>
      <c r="B542" s="98">
        <v>314</v>
      </c>
      <c r="C542" s="77" t="s">
        <v>2333</v>
      </c>
      <c r="D542" s="75" t="s">
        <v>1234</v>
      </c>
      <c r="E542" s="75"/>
      <c r="F542" s="75" t="s">
        <v>429</v>
      </c>
      <c r="G542" s="40" t="s">
        <v>430</v>
      </c>
      <c r="H542" s="101">
        <v>300</v>
      </c>
    </row>
    <row r="543" spans="1:8" ht="12.75">
      <c r="A543" s="34">
        <v>40697</v>
      </c>
      <c r="B543" s="98"/>
      <c r="C543" s="76"/>
      <c r="D543" s="75" t="s">
        <v>1429</v>
      </c>
      <c r="E543" s="75"/>
      <c r="F543" s="75" t="s">
        <v>1430</v>
      </c>
      <c r="G543" s="40" t="s">
        <v>1431</v>
      </c>
      <c r="H543" s="101">
        <v>624</v>
      </c>
    </row>
    <row r="544" spans="1:8" ht="12.75">
      <c r="A544" s="1">
        <v>40693</v>
      </c>
      <c r="B544" s="98">
        <v>315</v>
      </c>
      <c r="C544" s="77" t="s">
        <v>1285</v>
      </c>
      <c r="D544" s="75" t="s">
        <v>2440</v>
      </c>
      <c r="E544" s="75"/>
      <c r="F544" s="75" t="s">
        <v>2441</v>
      </c>
      <c r="G544" s="40" t="s">
        <v>2442</v>
      </c>
      <c r="H544" s="101">
        <v>585</v>
      </c>
    </row>
    <row r="545" spans="1:8" ht="12.75">
      <c r="A545" s="1">
        <v>40693</v>
      </c>
      <c r="B545" s="98"/>
      <c r="C545" s="77"/>
      <c r="D545" s="75"/>
      <c r="E545" s="75"/>
      <c r="F545" s="75" t="s">
        <v>2443</v>
      </c>
      <c r="G545" s="40" t="s">
        <v>2444</v>
      </c>
      <c r="H545" s="101">
        <v>50</v>
      </c>
    </row>
    <row r="546" spans="1:8" ht="12.75">
      <c r="A546" s="1">
        <v>40707</v>
      </c>
      <c r="B546" s="98"/>
      <c r="C546" s="77"/>
      <c r="D546" s="75" t="s">
        <v>1904</v>
      </c>
      <c r="E546" s="75"/>
      <c r="F546" s="75" t="s">
        <v>1905</v>
      </c>
      <c r="G546" s="40" t="s">
        <v>596</v>
      </c>
      <c r="H546" s="101">
        <v>69</v>
      </c>
    </row>
    <row r="547" spans="1:8" ht="12.75">
      <c r="A547" s="1">
        <v>40707</v>
      </c>
      <c r="B547" s="98"/>
      <c r="C547" s="77"/>
      <c r="D547" s="75"/>
      <c r="E547" s="75"/>
      <c r="F547" s="75" t="s">
        <v>597</v>
      </c>
      <c r="G547" s="40" t="s">
        <v>598</v>
      </c>
      <c r="H547" s="101">
        <v>400</v>
      </c>
    </row>
    <row r="548" spans="1:8" ht="12.75">
      <c r="A548" s="1">
        <v>40716</v>
      </c>
      <c r="B548" s="98"/>
      <c r="C548" s="77"/>
      <c r="D548" s="75" t="s">
        <v>657</v>
      </c>
      <c r="E548" s="75"/>
      <c r="F548" s="75" t="s">
        <v>658</v>
      </c>
      <c r="G548" s="40" t="s">
        <v>659</v>
      </c>
      <c r="H548" s="101">
        <v>158</v>
      </c>
    </row>
    <row r="549" spans="1:8" ht="12.75">
      <c r="A549" s="1">
        <v>40767</v>
      </c>
      <c r="B549" s="98">
        <v>316</v>
      </c>
      <c r="C549" s="77" t="s">
        <v>548</v>
      </c>
      <c r="D549" s="75" t="s">
        <v>2746</v>
      </c>
      <c r="E549" s="75" t="s">
        <v>2748</v>
      </c>
      <c r="F549" s="75" t="s">
        <v>2747</v>
      </c>
      <c r="G549" s="40" t="s">
        <v>2749</v>
      </c>
      <c r="H549" s="101">
        <v>78</v>
      </c>
    </row>
    <row r="550" spans="1:8" ht="12.75">
      <c r="A550" s="1">
        <v>40697</v>
      </c>
      <c r="B550" s="98"/>
      <c r="C550" s="77"/>
      <c r="D550" s="74" t="s">
        <v>1432</v>
      </c>
      <c r="E550" s="75"/>
      <c r="F550" s="75" t="s">
        <v>1435</v>
      </c>
      <c r="G550" s="40" t="s">
        <v>1433</v>
      </c>
      <c r="H550" s="101">
        <v>522</v>
      </c>
    </row>
    <row r="551" spans="1:8" ht="12.75">
      <c r="A551" s="1">
        <v>40777</v>
      </c>
      <c r="B551" s="98">
        <v>317</v>
      </c>
      <c r="C551" s="77" t="s">
        <v>549</v>
      </c>
      <c r="D551" s="75" t="s">
        <v>2829</v>
      </c>
      <c r="E551" s="75"/>
      <c r="F551" s="75" t="s">
        <v>870</v>
      </c>
      <c r="G551" s="40" t="s">
        <v>2830</v>
      </c>
      <c r="H551" s="101">
        <v>150</v>
      </c>
    </row>
    <row r="552" spans="1:8" ht="12.75">
      <c r="A552" s="1">
        <v>40777</v>
      </c>
      <c r="B552" s="98"/>
      <c r="C552" s="77"/>
      <c r="D552" s="75"/>
      <c r="E552" s="75"/>
      <c r="F552" s="75" t="s">
        <v>2831</v>
      </c>
      <c r="G552" s="40" t="s">
        <v>2832</v>
      </c>
      <c r="H552" s="101">
        <v>100</v>
      </c>
    </row>
    <row r="553" spans="2:8" ht="12.75">
      <c r="B553" s="98">
        <v>321</v>
      </c>
      <c r="C553" s="77" t="s">
        <v>550</v>
      </c>
      <c r="D553" s="75"/>
      <c r="E553" s="75"/>
      <c r="F553" s="75"/>
      <c r="G553" s="40"/>
      <c r="H553" s="102"/>
    </row>
    <row r="554" spans="1:8" ht="12.75">
      <c r="A554" s="1">
        <v>40749</v>
      </c>
      <c r="B554" s="98">
        <v>322</v>
      </c>
      <c r="C554" s="77" t="s">
        <v>1291</v>
      </c>
      <c r="D554" s="75" t="s">
        <v>2477</v>
      </c>
      <c r="E554" s="75"/>
      <c r="F554" s="75" t="s">
        <v>1255</v>
      </c>
      <c r="G554" s="40" t="s">
        <v>2478</v>
      </c>
      <c r="H554" s="101">
        <v>60</v>
      </c>
    </row>
    <row r="555" spans="1:8" ht="12.75">
      <c r="A555" s="1" t="s">
        <v>1958</v>
      </c>
      <c r="B555" s="98"/>
      <c r="C555" s="77"/>
      <c r="D555" s="75" t="s">
        <v>2111</v>
      </c>
      <c r="E555" s="75" t="s">
        <v>1291</v>
      </c>
      <c r="F555" s="75" t="s">
        <v>2112</v>
      </c>
      <c r="G555" s="40" t="s">
        <v>2113</v>
      </c>
      <c r="H555" s="101">
        <v>365</v>
      </c>
    </row>
    <row r="556" spans="1:8" ht="12.75">
      <c r="A556" s="1" t="s">
        <v>365</v>
      </c>
      <c r="B556" s="98"/>
      <c r="C556" s="77"/>
      <c r="D556" s="75" t="s">
        <v>216</v>
      </c>
      <c r="E556" s="75" t="s">
        <v>217</v>
      </c>
      <c r="F556" s="75" t="s">
        <v>218</v>
      </c>
      <c r="G556" s="40" t="s">
        <v>219</v>
      </c>
      <c r="H556" s="101">
        <v>143</v>
      </c>
    </row>
    <row r="557" spans="1:8" ht="25.5">
      <c r="A557" s="1" t="s">
        <v>2137</v>
      </c>
      <c r="B557" s="98"/>
      <c r="C557" s="77"/>
      <c r="D557" s="75" t="s">
        <v>1184</v>
      </c>
      <c r="E557" s="75" t="s">
        <v>1185</v>
      </c>
      <c r="F557" s="75" t="s">
        <v>1186</v>
      </c>
      <c r="G557" s="40" t="s">
        <v>1187</v>
      </c>
      <c r="H557" s="101">
        <v>130</v>
      </c>
    </row>
    <row r="558" spans="1:8" ht="25.5">
      <c r="A558" s="1">
        <v>40772</v>
      </c>
      <c r="B558" s="98">
        <v>324</v>
      </c>
      <c r="C558" s="77" t="s">
        <v>551</v>
      </c>
      <c r="D558" s="75" t="s">
        <v>2010</v>
      </c>
      <c r="E558" s="75"/>
      <c r="F558" s="75" t="s">
        <v>2011</v>
      </c>
      <c r="G558" s="40" t="s">
        <v>2012</v>
      </c>
      <c r="H558" s="101">
        <v>180</v>
      </c>
    </row>
    <row r="559" spans="1:8" ht="12.75">
      <c r="A559" s="1">
        <v>40822</v>
      </c>
      <c r="B559" s="98"/>
      <c r="C559" s="77"/>
      <c r="D559" s="75" t="s">
        <v>75</v>
      </c>
      <c r="E559" s="75" t="s">
        <v>76</v>
      </c>
      <c r="F559" s="75" t="s">
        <v>77</v>
      </c>
      <c r="G559" s="40" t="s">
        <v>78</v>
      </c>
      <c r="H559" s="101">
        <v>200</v>
      </c>
    </row>
    <row r="560" spans="1:8" ht="12.75">
      <c r="A560" s="1" t="s">
        <v>1661</v>
      </c>
      <c r="B560" s="98"/>
      <c r="C560" s="77"/>
      <c r="D560" s="75" t="s">
        <v>2105</v>
      </c>
      <c r="E560" s="75" t="s">
        <v>2154</v>
      </c>
      <c r="F560" s="75" t="s">
        <v>1548</v>
      </c>
      <c r="G560" s="40" t="s">
        <v>1136</v>
      </c>
      <c r="H560" s="101">
        <v>50</v>
      </c>
    </row>
    <row r="561" spans="2:8" ht="12.75">
      <c r="B561" s="98">
        <v>325</v>
      </c>
      <c r="C561" s="77" t="s">
        <v>2173</v>
      </c>
      <c r="D561" s="75"/>
      <c r="E561" s="75"/>
      <c r="F561" s="75"/>
      <c r="G561" s="40"/>
      <c r="H561" s="102"/>
    </row>
    <row r="562" spans="1:8" ht="12.75">
      <c r="A562" s="1">
        <v>40716</v>
      </c>
      <c r="B562" s="98">
        <v>326</v>
      </c>
      <c r="C562" s="77" t="s">
        <v>1252</v>
      </c>
      <c r="D562" s="75" t="s">
        <v>660</v>
      </c>
      <c r="E562" s="75"/>
      <c r="F562" s="75" t="s">
        <v>661</v>
      </c>
      <c r="G562" s="40" t="s">
        <v>662</v>
      </c>
      <c r="H562" s="101">
        <v>169</v>
      </c>
    </row>
    <row r="563" spans="1:8" ht="12.75">
      <c r="A563" s="1">
        <v>40777</v>
      </c>
      <c r="B563" s="98"/>
      <c r="C563" s="76"/>
      <c r="D563" s="75" t="s">
        <v>2833</v>
      </c>
      <c r="E563" s="75"/>
      <c r="F563" s="75" t="s">
        <v>484</v>
      </c>
      <c r="G563" s="40" t="s">
        <v>2834</v>
      </c>
      <c r="H563" s="101">
        <v>410</v>
      </c>
    </row>
    <row r="564" spans="1:8" ht="12.75">
      <c r="A564" s="1" t="s">
        <v>2676</v>
      </c>
      <c r="B564" s="98">
        <v>327</v>
      </c>
      <c r="C564" s="76" t="s">
        <v>2304</v>
      </c>
      <c r="D564" s="75" t="s">
        <v>2787</v>
      </c>
      <c r="E564" s="75"/>
      <c r="F564" s="75" t="s">
        <v>2788</v>
      </c>
      <c r="G564" s="40" t="s">
        <v>2789</v>
      </c>
      <c r="H564" s="101">
        <v>192</v>
      </c>
    </row>
    <row r="565" spans="1:8" ht="12.75">
      <c r="A565" s="1" t="s">
        <v>2141</v>
      </c>
      <c r="B565" s="98"/>
      <c r="C565" s="76"/>
      <c r="D565" s="75" t="s">
        <v>1188</v>
      </c>
      <c r="E565" s="75" t="s">
        <v>1189</v>
      </c>
      <c r="F565" s="75" t="s">
        <v>1190</v>
      </c>
      <c r="G565" s="40" t="s">
        <v>1191</v>
      </c>
      <c r="H565" s="101">
        <v>357</v>
      </c>
    </row>
    <row r="566" spans="1:8" ht="25.5">
      <c r="A566" s="1">
        <v>40821</v>
      </c>
      <c r="B566" s="98">
        <v>411</v>
      </c>
      <c r="C566" s="77" t="s">
        <v>552</v>
      </c>
      <c r="D566" s="75" t="s">
        <v>1606</v>
      </c>
      <c r="E566" s="75" t="s">
        <v>1607</v>
      </c>
      <c r="F566" s="75" t="s">
        <v>1608</v>
      </c>
      <c r="G566" s="40" t="s">
        <v>1609</v>
      </c>
      <c r="H566" s="101">
        <v>108</v>
      </c>
    </row>
    <row r="567" spans="1:8" ht="12.75">
      <c r="A567" s="1">
        <v>40821</v>
      </c>
      <c r="B567" s="98"/>
      <c r="C567" s="77"/>
      <c r="D567" s="75" t="s">
        <v>1610</v>
      </c>
      <c r="E567" s="75" t="s">
        <v>2706</v>
      </c>
      <c r="F567" s="75" t="s">
        <v>1611</v>
      </c>
      <c r="G567" s="40" t="s">
        <v>1612</v>
      </c>
      <c r="H567" s="101">
        <v>100</v>
      </c>
    </row>
    <row r="568" spans="1:8" ht="12.75">
      <c r="A568" s="1" t="s">
        <v>577</v>
      </c>
      <c r="B568" s="98"/>
      <c r="C568" s="77"/>
      <c r="D568" s="75" t="s">
        <v>564</v>
      </c>
      <c r="E568" s="75" t="s">
        <v>565</v>
      </c>
      <c r="F568" s="75" t="s">
        <v>1811</v>
      </c>
      <c r="G568" s="40" t="s">
        <v>566</v>
      </c>
      <c r="H568" s="101">
        <v>60</v>
      </c>
    </row>
    <row r="569" spans="1:8" ht="12.75">
      <c r="A569" s="1">
        <v>40821</v>
      </c>
      <c r="B569" s="98">
        <v>412</v>
      </c>
      <c r="C569" s="77" t="s">
        <v>1256</v>
      </c>
      <c r="D569" s="75" t="s">
        <v>1613</v>
      </c>
      <c r="E569" s="75" t="s">
        <v>1258</v>
      </c>
      <c r="F569" s="75" t="s">
        <v>1614</v>
      </c>
      <c r="G569" s="40" t="s">
        <v>1615</v>
      </c>
      <c r="H569" s="101">
        <v>140</v>
      </c>
    </row>
    <row r="570" spans="1:8" ht="12.75">
      <c r="A570" s="1">
        <v>40830</v>
      </c>
      <c r="B570" s="98"/>
      <c r="C570" s="76"/>
      <c r="D570" s="75" t="s">
        <v>1751</v>
      </c>
      <c r="E570" s="75" t="s">
        <v>1752</v>
      </c>
      <c r="F570" s="75" t="s">
        <v>1753</v>
      </c>
      <c r="G570" s="40" t="s">
        <v>1754</v>
      </c>
      <c r="H570" s="101">
        <v>130</v>
      </c>
    </row>
    <row r="571" spans="1:8" ht="12.75">
      <c r="A571" s="1" t="s">
        <v>287</v>
      </c>
      <c r="B571" s="98"/>
      <c r="C571" s="76"/>
      <c r="D571" s="75" t="s">
        <v>288</v>
      </c>
      <c r="E571" s="75" t="s">
        <v>1831</v>
      </c>
      <c r="F571" s="75" t="s">
        <v>873</v>
      </c>
      <c r="G571" s="40" t="s">
        <v>289</v>
      </c>
      <c r="H571" s="101">
        <v>160</v>
      </c>
    </row>
    <row r="572" spans="1:8" ht="12.75">
      <c r="A572" s="1">
        <v>40791</v>
      </c>
      <c r="B572" s="98">
        <v>413</v>
      </c>
      <c r="C572" s="76" t="s">
        <v>2180</v>
      </c>
      <c r="D572" s="75" t="s">
        <v>1544</v>
      </c>
      <c r="E572" s="75"/>
      <c r="F572" s="75" t="s">
        <v>1545</v>
      </c>
      <c r="G572" s="40" t="s">
        <v>1546</v>
      </c>
      <c r="H572" s="101">
        <v>330</v>
      </c>
    </row>
    <row r="573" spans="1:8" ht="12.75">
      <c r="A573" s="1">
        <v>40746</v>
      </c>
      <c r="B573" s="98"/>
      <c r="C573" s="76"/>
      <c r="D573" s="75" t="s">
        <v>1233</v>
      </c>
      <c r="E573" s="75"/>
      <c r="F573" s="75" t="s">
        <v>870</v>
      </c>
      <c r="G573" s="40" t="s">
        <v>1235</v>
      </c>
      <c r="H573" s="101">
        <v>256</v>
      </c>
    </row>
    <row r="574" spans="1:8" ht="12.75">
      <c r="A574" s="1">
        <v>40791</v>
      </c>
      <c r="B574" s="98"/>
      <c r="C574" s="76"/>
      <c r="D574" s="75" t="s">
        <v>1547</v>
      </c>
      <c r="E574" s="75"/>
      <c r="F574" s="75" t="s">
        <v>1548</v>
      </c>
      <c r="G574" s="40" t="s">
        <v>1549</v>
      </c>
      <c r="H574" s="101">
        <v>100</v>
      </c>
    </row>
    <row r="575" spans="1:8" ht="12.75">
      <c r="A575" s="1">
        <v>40715</v>
      </c>
      <c r="B575" s="98">
        <v>421</v>
      </c>
      <c r="C575" s="76" t="s">
        <v>2184</v>
      </c>
      <c r="D575" s="75" t="s">
        <v>663</v>
      </c>
      <c r="E575" s="75"/>
      <c r="F575" s="75" t="s">
        <v>705</v>
      </c>
      <c r="G575" s="37" t="s">
        <v>664</v>
      </c>
      <c r="H575" s="101">
        <v>70</v>
      </c>
    </row>
    <row r="576" spans="1:8" ht="12.75">
      <c r="A576" s="34">
        <v>40708</v>
      </c>
      <c r="B576" s="98"/>
      <c r="C576" s="76"/>
      <c r="D576" s="75" t="s">
        <v>618</v>
      </c>
      <c r="E576" s="75"/>
      <c r="F576" s="75" t="s">
        <v>2198</v>
      </c>
      <c r="G576" s="40" t="s">
        <v>619</v>
      </c>
      <c r="H576" s="101">
        <v>70</v>
      </c>
    </row>
    <row r="577" spans="1:8" ht="12.75">
      <c r="A577" s="1">
        <v>40708</v>
      </c>
      <c r="B577" s="98"/>
      <c r="C577" s="76"/>
      <c r="D577" s="75" t="s">
        <v>620</v>
      </c>
      <c r="E577" s="75"/>
      <c r="F577" s="37" t="s">
        <v>621</v>
      </c>
      <c r="G577" s="40" t="s">
        <v>622</v>
      </c>
      <c r="H577" s="101">
        <v>50</v>
      </c>
    </row>
    <row r="578" spans="1:8" ht="12.75">
      <c r="A578" s="1">
        <v>40715</v>
      </c>
      <c r="B578" s="98"/>
      <c r="C578" s="76"/>
      <c r="D578" s="75" t="s">
        <v>706</v>
      </c>
      <c r="E578" s="75"/>
      <c r="F578" s="75" t="s">
        <v>707</v>
      </c>
      <c r="G578" s="40" t="s">
        <v>708</v>
      </c>
      <c r="H578" s="101">
        <v>50</v>
      </c>
    </row>
    <row r="579" spans="1:8" ht="12.75">
      <c r="A579" s="1">
        <v>40791</v>
      </c>
      <c r="B579" s="98">
        <v>422</v>
      </c>
      <c r="C579" s="76" t="s">
        <v>553</v>
      </c>
      <c r="D579" s="75" t="s">
        <v>1550</v>
      </c>
      <c r="E579" s="75"/>
      <c r="F579" s="75" t="s">
        <v>1551</v>
      </c>
      <c r="G579" s="40" t="s">
        <v>1552</v>
      </c>
      <c r="H579" s="101">
        <v>171</v>
      </c>
    </row>
    <row r="580" spans="1:8" ht="12.75">
      <c r="A580" s="1">
        <v>40788</v>
      </c>
      <c r="B580" s="98"/>
      <c r="C580" s="76"/>
      <c r="D580" s="75" t="s">
        <v>1553</v>
      </c>
      <c r="E580" s="75"/>
      <c r="F580" s="75" t="s">
        <v>1554</v>
      </c>
      <c r="G580" s="40" t="s">
        <v>14</v>
      </c>
      <c r="H580" s="101">
        <v>145</v>
      </c>
    </row>
    <row r="581" spans="1:8" ht="12.75">
      <c r="A581" s="1">
        <v>40788</v>
      </c>
      <c r="B581" s="98"/>
      <c r="C581" s="76"/>
      <c r="D581" s="75" t="s">
        <v>1555</v>
      </c>
      <c r="E581" s="75"/>
      <c r="F581" s="75" t="s">
        <v>1556</v>
      </c>
      <c r="G581" s="40" t="s">
        <v>2736</v>
      </c>
      <c r="H581" s="101">
        <v>170</v>
      </c>
    </row>
    <row r="582" spans="1:8" ht="12.75">
      <c r="A582" s="1">
        <v>40693</v>
      </c>
      <c r="B582" s="98"/>
      <c r="C582" s="76"/>
      <c r="D582" s="75" t="s">
        <v>2445</v>
      </c>
      <c r="E582" s="75"/>
      <c r="F582" s="75" t="s">
        <v>2446</v>
      </c>
      <c r="G582" s="40" t="s">
        <v>2447</v>
      </c>
      <c r="H582" s="101">
        <v>145</v>
      </c>
    </row>
    <row r="583" spans="1:8" ht="12.75">
      <c r="A583" s="1">
        <v>40693</v>
      </c>
      <c r="B583" s="98"/>
      <c r="C583" s="76"/>
      <c r="D583" s="75"/>
      <c r="E583" s="75"/>
      <c r="F583" s="75" t="s">
        <v>2448</v>
      </c>
      <c r="G583" s="40" t="s">
        <v>2447</v>
      </c>
      <c r="H583" s="101">
        <v>125</v>
      </c>
    </row>
    <row r="584" spans="1:8" ht="12.75">
      <c r="A584" s="1">
        <v>40788</v>
      </c>
      <c r="B584" s="98"/>
      <c r="C584" s="76"/>
      <c r="D584" s="75" t="s">
        <v>1557</v>
      </c>
      <c r="E584" s="75"/>
      <c r="F584" s="75" t="s">
        <v>661</v>
      </c>
      <c r="G584" s="40" t="s">
        <v>1558</v>
      </c>
      <c r="H584" s="101">
        <v>203</v>
      </c>
    </row>
    <row r="585" spans="1:8" s="110" customFormat="1" ht="25.5">
      <c r="A585" s="32" t="s">
        <v>2137</v>
      </c>
      <c r="B585" s="111"/>
      <c r="C585" s="108"/>
      <c r="D585" s="78" t="s">
        <v>1195</v>
      </c>
      <c r="E585" s="78" t="s">
        <v>1196</v>
      </c>
      <c r="F585" s="78" t="s">
        <v>1197</v>
      </c>
      <c r="G585" s="109" t="s">
        <v>1198</v>
      </c>
      <c r="H585" s="100">
        <v>51</v>
      </c>
    </row>
    <row r="586" spans="1:8" ht="25.5">
      <c r="A586" s="1" t="s">
        <v>1958</v>
      </c>
      <c r="B586" s="98"/>
      <c r="C586" s="76"/>
      <c r="D586" s="75" t="s">
        <v>2114</v>
      </c>
      <c r="E586" s="75" t="s">
        <v>2115</v>
      </c>
      <c r="F586" s="75" t="s">
        <v>2116</v>
      </c>
      <c r="G586" s="40" t="s">
        <v>622</v>
      </c>
      <c r="H586" s="101">
        <v>340</v>
      </c>
    </row>
    <row r="587" spans="1:8" ht="25.5">
      <c r="A587" s="1">
        <v>40794</v>
      </c>
      <c r="B587" s="98">
        <v>423</v>
      </c>
      <c r="C587" s="77" t="s">
        <v>1260</v>
      </c>
      <c r="D587" s="75" t="s">
        <v>677</v>
      </c>
      <c r="E587" s="75" t="s">
        <v>678</v>
      </c>
      <c r="F587" s="75" t="s">
        <v>679</v>
      </c>
      <c r="G587" s="40" t="s">
        <v>1527</v>
      </c>
      <c r="H587" s="101">
        <v>187</v>
      </c>
    </row>
    <row r="588" spans="1:8" ht="12.75">
      <c r="A588" s="1">
        <v>40791</v>
      </c>
      <c r="B588" s="98"/>
      <c r="C588" s="77"/>
      <c r="D588" s="75" t="s">
        <v>1559</v>
      </c>
      <c r="E588" s="75"/>
      <c r="F588" s="75" t="s">
        <v>1560</v>
      </c>
      <c r="G588" s="40" t="s">
        <v>1561</v>
      </c>
      <c r="H588" s="101">
        <v>123</v>
      </c>
    </row>
    <row r="589" spans="1:8" ht="12.75">
      <c r="A589" s="1">
        <v>40819</v>
      </c>
      <c r="B589" s="98">
        <v>424</v>
      </c>
      <c r="C589" s="77" t="s">
        <v>1477</v>
      </c>
      <c r="D589" s="75" t="s">
        <v>1616</v>
      </c>
      <c r="E589" s="75" t="s">
        <v>1617</v>
      </c>
      <c r="F589" s="75" t="s">
        <v>1618</v>
      </c>
      <c r="G589" s="40" t="s">
        <v>1619</v>
      </c>
      <c r="H589" s="101">
        <v>150</v>
      </c>
    </row>
    <row r="590" spans="1:8" ht="12.75">
      <c r="A590" s="1">
        <v>40828</v>
      </c>
      <c r="B590" s="98"/>
      <c r="C590" s="77"/>
      <c r="D590" s="75" t="s">
        <v>1104</v>
      </c>
      <c r="E590" s="75" t="s">
        <v>1105</v>
      </c>
      <c r="F590" s="75" t="s">
        <v>2198</v>
      </c>
      <c r="G590" s="40" t="s">
        <v>1106</v>
      </c>
      <c r="H590" s="101">
        <v>182</v>
      </c>
    </row>
    <row r="591" spans="1:8" ht="12.75">
      <c r="A591" s="1">
        <v>40833</v>
      </c>
      <c r="B591" s="98"/>
      <c r="C591" s="77"/>
      <c r="D591" s="75" t="s">
        <v>2454</v>
      </c>
      <c r="E591" s="75" t="s">
        <v>2455</v>
      </c>
      <c r="F591" s="75" t="s">
        <v>2456</v>
      </c>
      <c r="G591" s="40" t="s">
        <v>2457</v>
      </c>
      <c r="H591" s="101">
        <v>272</v>
      </c>
    </row>
    <row r="592" spans="1:8" ht="12.75">
      <c r="A592" s="1" t="s">
        <v>2026</v>
      </c>
      <c r="B592" s="98"/>
      <c r="C592" s="77"/>
      <c r="D592" s="75" t="s">
        <v>2027</v>
      </c>
      <c r="E592" s="75" t="s">
        <v>2028</v>
      </c>
      <c r="F592" s="75" t="s">
        <v>2029</v>
      </c>
      <c r="G592" s="40" t="s">
        <v>2030</v>
      </c>
      <c r="H592" s="101">
        <v>165</v>
      </c>
    </row>
    <row r="593" spans="1:8" ht="25.5">
      <c r="A593" s="1" t="s">
        <v>2130</v>
      </c>
      <c r="B593" s="98"/>
      <c r="C593" s="77"/>
      <c r="D593" s="75" t="s">
        <v>1192</v>
      </c>
      <c r="E593" s="75" t="s">
        <v>1193</v>
      </c>
      <c r="F593" s="75" t="s">
        <v>1194</v>
      </c>
      <c r="G593" s="40" t="s">
        <v>262</v>
      </c>
      <c r="H593" s="101">
        <v>60</v>
      </c>
    </row>
    <row r="594" spans="1:8" ht="12.75">
      <c r="A594" s="1">
        <v>40828</v>
      </c>
      <c r="B594" s="98">
        <v>425</v>
      </c>
      <c r="C594" s="77" t="s">
        <v>2191</v>
      </c>
      <c r="D594" s="75" t="s">
        <v>1107</v>
      </c>
      <c r="E594" s="75" t="s">
        <v>1108</v>
      </c>
      <c r="F594" s="75" t="s">
        <v>1109</v>
      </c>
      <c r="G594" s="40" t="s">
        <v>622</v>
      </c>
      <c r="H594" s="101">
        <v>291</v>
      </c>
    </row>
    <row r="595" spans="1:8" ht="12.75">
      <c r="A595" s="1">
        <v>40700</v>
      </c>
      <c r="B595" s="98">
        <v>427</v>
      </c>
      <c r="C595" s="77" t="s">
        <v>2305</v>
      </c>
      <c r="D595" s="75" t="s">
        <v>1890</v>
      </c>
      <c r="E595" s="75"/>
      <c r="F595" s="75" t="s">
        <v>1891</v>
      </c>
      <c r="G595" s="40" t="s">
        <v>1892</v>
      </c>
      <c r="H595" s="101">
        <v>798</v>
      </c>
    </row>
    <row r="596" spans="1:8" ht="24">
      <c r="A596" s="1">
        <v>40791</v>
      </c>
      <c r="B596" s="98">
        <v>511</v>
      </c>
      <c r="C596" s="77" t="s">
        <v>2195</v>
      </c>
      <c r="D596" s="75" t="s">
        <v>1562</v>
      </c>
      <c r="E596" s="75" t="s">
        <v>1563</v>
      </c>
      <c r="F596" s="75" t="s">
        <v>2434</v>
      </c>
      <c r="G596" s="40" t="s">
        <v>1564</v>
      </c>
      <c r="H596" s="101">
        <v>100</v>
      </c>
    </row>
    <row r="597" spans="1:8" ht="12.75">
      <c r="A597" s="1" t="s">
        <v>1958</v>
      </c>
      <c r="B597" s="98"/>
      <c r="C597" s="77"/>
      <c r="D597" s="75" t="s">
        <v>54</v>
      </c>
      <c r="E597" s="75" t="s">
        <v>55</v>
      </c>
      <c r="F597" s="75" t="s">
        <v>56</v>
      </c>
      <c r="G597" s="40" t="s">
        <v>57</v>
      </c>
      <c r="H597" s="101">
        <v>60</v>
      </c>
    </row>
    <row r="598" spans="1:8" ht="12.75">
      <c r="A598" s="1" t="s">
        <v>1958</v>
      </c>
      <c r="B598" s="98"/>
      <c r="C598" s="77"/>
      <c r="D598" s="75" t="s">
        <v>54</v>
      </c>
      <c r="E598" s="75" t="s">
        <v>55</v>
      </c>
      <c r="F598" s="75" t="s">
        <v>58</v>
      </c>
      <c r="G598" s="40" t="s">
        <v>59</v>
      </c>
      <c r="H598" s="101">
        <v>60</v>
      </c>
    </row>
    <row r="599" spans="1:8" ht="12.75">
      <c r="A599" s="1" t="s">
        <v>1958</v>
      </c>
      <c r="B599" s="98"/>
      <c r="C599" s="77"/>
      <c r="D599" s="75" t="s">
        <v>60</v>
      </c>
      <c r="E599" s="75" t="s">
        <v>61</v>
      </c>
      <c r="F599" s="75" t="s">
        <v>62</v>
      </c>
      <c r="G599" s="40" t="s">
        <v>63</v>
      </c>
      <c r="H599" s="101">
        <v>93</v>
      </c>
    </row>
    <row r="600" spans="1:8" ht="12.75">
      <c r="A600" s="1" t="s">
        <v>1958</v>
      </c>
      <c r="B600" s="98"/>
      <c r="C600" s="77"/>
      <c r="D600" s="75" t="s">
        <v>64</v>
      </c>
      <c r="E600" s="75" t="s">
        <v>65</v>
      </c>
      <c r="F600" s="75" t="s">
        <v>873</v>
      </c>
      <c r="G600" s="40" t="s">
        <v>66</v>
      </c>
      <c r="H600" s="101">
        <v>190</v>
      </c>
    </row>
    <row r="601" spans="1:8" ht="12.75">
      <c r="A601" s="1" t="s">
        <v>1977</v>
      </c>
      <c r="B601" s="98"/>
      <c r="C601" s="77"/>
      <c r="D601" s="75" t="s">
        <v>220</v>
      </c>
      <c r="E601" s="75" t="s">
        <v>221</v>
      </c>
      <c r="F601" s="75" t="s">
        <v>222</v>
      </c>
      <c r="G601" s="40" t="s">
        <v>223</v>
      </c>
      <c r="H601" s="101">
        <v>100</v>
      </c>
    </row>
    <row r="602" spans="1:8" ht="12.75">
      <c r="A602" s="1" t="s">
        <v>1977</v>
      </c>
      <c r="B602" s="98"/>
      <c r="C602" s="77"/>
      <c r="D602" s="75" t="s">
        <v>224</v>
      </c>
      <c r="E602" s="75" t="s">
        <v>225</v>
      </c>
      <c r="F602" s="75" t="s">
        <v>661</v>
      </c>
      <c r="G602" s="40" t="s">
        <v>226</v>
      </c>
      <c r="H602" s="101">
        <v>100</v>
      </c>
    </row>
    <row r="603" spans="1:8" ht="12.75">
      <c r="A603" s="1" t="s">
        <v>1977</v>
      </c>
      <c r="B603" s="98"/>
      <c r="C603" s="77"/>
      <c r="D603" s="75" t="s">
        <v>227</v>
      </c>
      <c r="E603" s="75" t="s">
        <v>413</v>
      </c>
      <c r="F603" s="75" t="s">
        <v>228</v>
      </c>
      <c r="G603" s="40" t="s">
        <v>431</v>
      </c>
      <c r="H603" s="101">
        <v>100</v>
      </c>
    </row>
    <row r="604" spans="1:8" ht="12.75">
      <c r="A604" s="1" t="s">
        <v>1977</v>
      </c>
      <c r="B604" s="98"/>
      <c r="C604" s="77"/>
      <c r="D604" s="75" t="s">
        <v>432</v>
      </c>
      <c r="E604" s="75" t="s">
        <v>433</v>
      </c>
      <c r="F604" s="75" t="s">
        <v>661</v>
      </c>
      <c r="G604" s="40" t="s">
        <v>622</v>
      </c>
      <c r="H604" s="101">
        <v>151</v>
      </c>
    </row>
    <row r="605" spans="1:8" ht="25.5">
      <c r="A605" s="1">
        <v>40807</v>
      </c>
      <c r="B605" s="98">
        <v>512</v>
      </c>
      <c r="C605" s="77" t="s">
        <v>554</v>
      </c>
      <c r="D605" s="75" t="s">
        <v>1499</v>
      </c>
      <c r="E605" s="75"/>
      <c r="F605" s="75" t="s">
        <v>1500</v>
      </c>
      <c r="G605" s="40" t="s">
        <v>1501</v>
      </c>
      <c r="H605" s="101">
        <v>92</v>
      </c>
    </row>
    <row r="606" spans="1:8" ht="25.5">
      <c r="A606" s="1">
        <v>40784</v>
      </c>
      <c r="B606" s="98"/>
      <c r="C606" s="77"/>
      <c r="D606" s="75" t="s">
        <v>1677</v>
      </c>
      <c r="E606" s="75" t="s">
        <v>1678</v>
      </c>
      <c r="F606" s="75" t="s">
        <v>1679</v>
      </c>
      <c r="G606" s="40" t="s">
        <v>1680</v>
      </c>
      <c r="H606" s="101">
        <v>60</v>
      </c>
    </row>
    <row r="607" spans="1:8" ht="12.75">
      <c r="A607" s="1">
        <v>40807</v>
      </c>
      <c r="B607" s="98"/>
      <c r="C607" s="77"/>
      <c r="D607" s="75" t="s">
        <v>1502</v>
      </c>
      <c r="E607" s="75" t="s">
        <v>1503</v>
      </c>
      <c r="F607" s="75" t="s">
        <v>661</v>
      </c>
      <c r="G607" s="40" t="s">
        <v>14</v>
      </c>
      <c r="H607" s="101">
        <v>75</v>
      </c>
    </row>
    <row r="608" spans="1:8" ht="12.75">
      <c r="A608" s="1">
        <v>40828</v>
      </c>
      <c r="B608" s="98">
        <v>513</v>
      </c>
      <c r="C608" s="77" t="s">
        <v>1110</v>
      </c>
      <c r="D608" s="75" t="s">
        <v>1111</v>
      </c>
      <c r="E608" s="75" t="s">
        <v>1112</v>
      </c>
      <c r="F608" s="75" t="s">
        <v>821</v>
      </c>
      <c r="G608" s="40" t="s">
        <v>1113</v>
      </c>
      <c r="H608" s="101">
        <v>1000</v>
      </c>
    </row>
    <row r="609" spans="1:8" ht="12.75">
      <c r="A609" s="1">
        <v>40834</v>
      </c>
      <c r="B609" s="98"/>
      <c r="C609" s="77"/>
      <c r="D609" s="75" t="s">
        <v>2458</v>
      </c>
      <c r="E609" s="75" t="s">
        <v>2459</v>
      </c>
      <c r="F609" s="75" t="s">
        <v>2198</v>
      </c>
      <c r="G609" s="40" t="s">
        <v>2460</v>
      </c>
      <c r="H609" s="101">
        <v>135</v>
      </c>
    </row>
    <row r="610" spans="1:8" ht="25.5">
      <c r="A610" s="1" t="s">
        <v>1977</v>
      </c>
      <c r="B610" s="98"/>
      <c r="C610" s="77"/>
      <c r="D610" s="75" t="s">
        <v>434</v>
      </c>
      <c r="E610" s="75" t="s">
        <v>435</v>
      </c>
      <c r="F610" s="75" t="s">
        <v>436</v>
      </c>
      <c r="G610" s="40" t="s">
        <v>437</v>
      </c>
      <c r="H610" s="101">
        <v>70</v>
      </c>
    </row>
    <row r="611" spans="1:8" ht="38.25">
      <c r="A611" s="1" t="s">
        <v>1661</v>
      </c>
      <c r="B611" s="98"/>
      <c r="C611" s="77"/>
      <c r="D611" s="75" t="s">
        <v>1145</v>
      </c>
      <c r="E611" s="75" t="s">
        <v>1146</v>
      </c>
      <c r="F611" s="75" t="s">
        <v>1147</v>
      </c>
      <c r="G611" s="40" t="s">
        <v>1148</v>
      </c>
      <c r="H611" s="101">
        <v>159</v>
      </c>
    </row>
    <row r="612" spans="1:8" ht="12.75">
      <c r="A612" s="1">
        <v>40737</v>
      </c>
      <c r="B612" s="98">
        <v>514</v>
      </c>
      <c r="C612" s="77" t="s">
        <v>556</v>
      </c>
      <c r="D612" s="75" t="s">
        <v>464</v>
      </c>
      <c r="E612" s="75"/>
      <c r="F612" s="75" t="s">
        <v>465</v>
      </c>
      <c r="G612" s="40" t="s">
        <v>466</v>
      </c>
      <c r="H612" s="101">
        <v>50</v>
      </c>
    </row>
    <row r="613" spans="1:8" ht="24">
      <c r="A613" s="1">
        <v>40791</v>
      </c>
      <c r="B613" s="98"/>
      <c r="C613" s="77"/>
      <c r="D613" s="75" t="s">
        <v>1378</v>
      </c>
      <c r="E613" s="75"/>
      <c r="F613" s="75" t="s">
        <v>1379</v>
      </c>
      <c r="G613" s="40" t="s">
        <v>1391</v>
      </c>
      <c r="H613" s="101">
        <v>564</v>
      </c>
    </row>
    <row r="614" spans="1:8" ht="25.5">
      <c r="A614" s="1" t="s">
        <v>1958</v>
      </c>
      <c r="B614" s="98"/>
      <c r="C614" s="77"/>
      <c r="D614" s="75" t="s">
        <v>51</v>
      </c>
      <c r="E614" s="75" t="s">
        <v>556</v>
      </c>
      <c r="F614" s="75" t="s">
        <v>52</v>
      </c>
      <c r="G614" s="40" t="s">
        <v>53</v>
      </c>
      <c r="H614" s="101">
        <v>200</v>
      </c>
    </row>
    <row r="615" spans="1:8" ht="12.75">
      <c r="A615" s="1" t="s">
        <v>1977</v>
      </c>
      <c r="B615" s="98"/>
      <c r="C615" s="77"/>
      <c r="D615" s="75" t="s">
        <v>438</v>
      </c>
      <c r="E615" s="75" t="s">
        <v>439</v>
      </c>
      <c r="F615" s="75" t="s">
        <v>440</v>
      </c>
      <c r="G615" s="40" t="s">
        <v>441</v>
      </c>
      <c r="H615" s="101">
        <v>136</v>
      </c>
    </row>
    <row r="616" spans="1:8" ht="12.75">
      <c r="A616" s="1" t="s">
        <v>365</v>
      </c>
      <c r="B616" s="98">
        <v>521</v>
      </c>
      <c r="C616" s="77" t="s">
        <v>557</v>
      </c>
      <c r="D616" s="75" t="s">
        <v>442</v>
      </c>
      <c r="E616" s="75" t="s">
        <v>443</v>
      </c>
      <c r="F616" s="75" t="s">
        <v>444</v>
      </c>
      <c r="G616" s="40" t="s">
        <v>1774</v>
      </c>
      <c r="H616" s="101">
        <v>50</v>
      </c>
    </row>
    <row r="617" spans="1:8" ht="12.75">
      <c r="A617" s="1">
        <v>40795</v>
      </c>
      <c r="B617" s="98">
        <v>522</v>
      </c>
      <c r="C617" s="77" t="s">
        <v>558</v>
      </c>
      <c r="D617" s="75" t="s">
        <v>680</v>
      </c>
      <c r="E617" s="75" t="s">
        <v>681</v>
      </c>
      <c r="F617" s="75" t="s">
        <v>682</v>
      </c>
      <c r="G617" s="40" t="s">
        <v>683</v>
      </c>
      <c r="H617" s="101">
        <v>104</v>
      </c>
    </row>
    <row r="618" spans="1:8" ht="12.75">
      <c r="A618" s="1">
        <v>40822</v>
      </c>
      <c r="B618" s="98"/>
      <c r="C618" s="77"/>
      <c r="D618" s="75" t="s">
        <v>1620</v>
      </c>
      <c r="E618" s="75" t="s">
        <v>1621</v>
      </c>
      <c r="F618" s="75" t="s">
        <v>873</v>
      </c>
      <c r="G618" s="40" t="s">
        <v>1622</v>
      </c>
      <c r="H618" s="101">
        <v>500</v>
      </c>
    </row>
    <row r="619" spans="1:8" ht="12.75">
      <c r="A619" s="1">
        <v>40828</v>
      </c>
      <c r="B619" s="98"/>
      <c r="C619" s="77"/>
      <c r="D619" s="75" t="s">
        <v>1114</v>
      </c>
      <c r="E619" s="75" t="s">
        <v>1115</v>
      </c>
      <c r="F619" s="75" t="s">
        <v>682</v>
      </c>
      <c r="G619" s="40" t="s">
        <v>2087</v>
      </c>
      <c r="H619" s="101">
        <v>79</v>
      </c>
    </row>
    <row r="620" spans="1:8" ht="25.5">
      <c r="A620" s="1" t="s">
        <v>2338</v>
      </c>
      <c r="B620" s="98"/>
      <c r="C620" s="77"/>
      <c r="D620" s="75" t="s">
        <v>1368</v>
      </c>
      <c r="E620" s="75" t="s">
        <v>1369</v>
      </c>
      <c r="F620" s="75" t="s">
        <v>1370</v>
      </c>
      <c r="G620" s="40" t="s">
        <v>1371</v>
      </c>
      <c r="H620" s="101">
        <v>123</v>
      </c>
    </row>
    <row r="621" spans="1:8" ht="12.75">
      <c r="A621" s="1" t="s">
        <v>1977</v>
      </c>
      <c r="B621" s="98"/>
      <c r="C621" s="77"/>
      <c r="D621" s="75" t="s">
        <v>445</v>
      </c>
      <c r="E621" s="75" t="s">
        <v>446</v>
      </c>
      <c r="F621" s="75" t="s">
        <v>447</v>
      </c>
      <c r="G621" s="40" t="s">
        <v>448</v>
      </c>
      <c r="H621" s="101">
        <v>445</v>
      </c>
    </row>
    <row r="622" spans="1:8" ht="24">
      <c r="A622" s="1">
        <v>40795</v>
      </c>
      <c r="B622" s="98">
        <v>523</v>
      </c>
      <c r="C622" s="77" t="s">
        <v>1496</v>
      </c>
      <c r="D622" s="75" t="s">
        <v>684</v>
      </c>
      <c r="E622" s="75"/>
      <c r="F622" s="75" t="s">
        <v>685</v>
      </c>
      <c r="G622" s="40" t="s">
        <v>686</v>
      </c>
      <c r="H622" s="101">
        <v>358</v>
      </c>
    </row>
    <row r="623" spans="1:8" ht="24">
      <c r="A623" s="1" t="s">
        <v>1661</v>
      </c>
      <c r="B623" s="98"/>
      <c r="C623" s="77"/>
      <c r="D623" s="75" t="s">
        <v>1137</v>
      </c>
      <c r="E623" s="75" t="s">
        <v>1138</v>
      </c>
      <c r="F623" s="75" t="s">
        <v>1139</v>
      </c>
      <c r="G623" s="40" t="s">
        <v>1140</v>
      </c>
      <c r="H623" s="101">
        <v>160</v>
      </c>
    </row>
    <row r="624" spans="1:8" ht="12.75">
      <c r="A624" s="1" t="s">
        <v>2141</v>
      </c>
      <c r="B624" s="98"/>
      <c r="C624" s="77"/>
      <c r="D624" s="75" t="s">
        <v>1214</v>
      </c>
      <c r="E624" s="75" t="s">
        <v>1215</v>
      </c>
      <c r="F624" s="75" t="s">
        <v>1216</v>
      </c>
      <c r="G624" s="40" t="s">
        <v>1217</v>
      </c>
      <c r="H624" s="101">
        <v>200</v>
      </c>
    </row>
    <row r="625" spans="1:8" ht="12.75">
      <c r="A625" s="1">
        <v>40795</v>
      </c>
      <c r="B625" s="98">
        <v>524</v>
      </c>
      <c r="C625" s="77" t="s">
        <v>559</v>
      </c>
      <c r="D625" s="75" t="s">
        <v>687</v>
      </c>
      <c r="E625" s="75" t="s">
        <v>688</v>
      </c>
      <c r="F625" s="75" t="s">
        <v>689</v>
      </c>
      <c r="G625" s="40" t="s">
        <v>622</v>
      </c>
      <c r="H625" s="101">
        <v>341</v>
      </c>
    </row>
    <row r="626" spans="1:8" ht="12.75">
      <c r="A626" s="1">
        <v>40805</v>
      </c>
      <c r="B626" s="98"/>
      <c r="C626" s="77"/>
      <c r="D626" s="75" t="s">
        <v>805</v>
      </c>
      <c r="E626" s="75"/>
      <c r="F626" s="75" t="s">
        <v>806</v>
      </c>
      <c r="G626" s="40" t="s">
        <v>807</v>
      </c>
      <c r="H626" s="101">
        <v>250</v>
      </c>
    </row>
    <row r="627" spans="1:8" ht="25.5">
      <c r="A627" s="1">
        <v>40812</v>
      </c>
      <c r="B627" s="98"/>
      <c r="C627" s="77"/>
      <c r="D627" s="75" t="s">
        <v>2095</v>
      </c>
      <c r="E627" s="75" t="s">
        <v>2096</v>
      </c>
      <c r="F627" s="75" t="s">
        <v>2097</v>
      </c>
      <c r="G627" s="40" t="s">
        <v>2098</v>
      </c>
      <c r="H627" s="101">
        <v>245</v>
      </c>
    </row>
    <row r="628" spans="1:8" ht="12.75">
      <c r="A628" s="1" t="s">
        <v>2676</v>
      </c>
      <c r="B628" s="98"/>
      <c r="C628" s="77"/>
      <c r="D628" s="75" t="s">
        <v>1993</v>
      </c>
      <c r="E628" s="75" t="s">
        <v>1012</v>
      </c>
      <c r="F628" s="75" t="s">
        <v>1994</v>
      </c>
      <c r="G628" s="40" t="s">
        <v>622</v>
      </c>
      <c r="H628" s="101">
        <v>150</v>
      </c>
    </row>
    <row r="629" spans="1:8" ht="24">
      <c r="A629" s="1">
        <v>40725</v>
      </c>
      <c r="B629" s="98">
        <v>525</v>
      </c>
      <c r="C629" s="77" t="s">
        <v>478</v>
      </c>
      <c r="D629" s="75" t="s">
        <v>2527</v>
      </c>
      <c r="E629" s="75"/>
      <c r="F629" s="75" t="s">
        <v>2198</v>
      </c>
      <c r="G629" s="40" t="s">
        <v>2528</v>
      </c>
      <c r="H629" s="101">
        <v>340</v>
      </c>
    </row>
    <row r="630" spans="1:8" ht="48">
      <c r="A630" s="34">
        <v>40723</v>
      </c>
      <c r="B630" s="98"/>
      <c r="C630" s="76"/>
      <c r="D630" s="75" t="s">
        <v>842</v>
      </c>
      <c r="E630" s="75"/>
      <c r="F630" s="75" t="s">
        <v>2496</v>
      </c>
      <c r="G630" s="40" t="s">
        <v>843</v>
      </c>
      <c r="H630" s="101">
        <v>90</v>
      </c>
    </row>
    <row r="631" spans="1:8" ht="12.75">
      <c r="A631" s="34">
        <v>40807</v>
      </c>
      <c r="B631" s="98"/>
      <c r="C631" s="76"/>
      <c r="D631" s="75" t="s">
        <v>1504</v>
      </c>
      <c r="E631" s="75"/>
      <c r="F631" s="75" t="s">
        <v>1505</v>
      </c>
      <c r="G631" s="40" t="s">
        <v>1506</v>
      </c>
      <c r="H631" s="101">
        <v>70</v>
      </c>
    </row>
    <row r="632" spans="1:8" ht="12.75">
      <c r="A632" s="34">
        <v>40807</v>
      </c>
      <c r="B632" s="98"/>
      <c r="C632" s="76"/>
      <c r="D632" s="75"/>
      <c r="E632" s="75"/>
      <c r="F632" s="75" t="s">
        <v>1507</v>
      </c>
      <c r="G632" s="40" t="s">
        <v>14</v>
      </c>
      <c r="H632" s="101">
        <v>76</v>
      </c>
    </row>
    <row r="633" spans="1:8" ht="12.75">
      <c r="A633" s="34">
        <v>40807</v>
      </c>
      <c r="B633" s="98"/>
      <c r="C633" s="76"/>
      <c r="D633" s="75"/>
      <c r="E633" s="75"/>
      <c r="F633" s="75" t="s">
        <v>1508</v>
      </c>
      <c r="G633" s="40" t="s">
        <v>1509</v>
      </c>
      <c r="H633" s="101">
        <v>75</v>
      </c>
    </row>
    <row r="634" spans="1:8" ht="24">
      <c r="A634" s="34">
        <v>40737</v>
      </c>
      <c r="B634" s="98"/>
      <c r="C634" s="76"/>
      <c r="D634" s="75" t="s">
        <v>467</v>
      </c>
      <c r="E634" s="75"/>
      <c r="F634" s="75" t="s">
        <v>468</v>
      </c>
      <c r="G634" s="40" t="s">
        <v>469</v>
      </c>
      <c r="H634" s="101">
        <v>100</v>
      </c>
    </row>
    <row r="635" spans="1:8" ht="24">
      <c r="A635" s="34">
        <v>40807</v>
      </c>
      <c r="B635" s="98"/>
      <c r="C635" s="76"/>
      <c r="D635" s="75" t="s">
        <v>1510</v>
      </c>
      <c r="E635" s="75" t="s">
        <v>1511</v>
      </c>
      <c r="F635" s="75" t="s">
        <v>1512</v>
      </c>
      <c r="G635" s="40" t="s">
        <v>476</v>
      </c>
      <c r="H635" s="101">
        <v>108</v>
      </c>
    </row>
    <row r="636" spans="1:8" ht="12.75">
      <c r="A636" s="34" t="s">
        <v>1977</v>
      </c>
      <c r="B636" s="98"/>
      <c r="C636" s="76"/>
      <c r="D636" s="75" t="s">
        <v>449</v>
      </c>
      <c r="E636" s="75" t="s">
        <v>450</v>
      </c>
      <c r="F636" s="75" t="s">
        <v>873</v>
      </c>
      <c r="G636" s="40" t="s">
        <v>451</v>
      </c>
      <c r="H636" s="101">
        <v>60</v>
      </c>
    </row>
    <row r="637" spans="1:8" ht="24">
      <c r="A637" s="1">
        <v>40794</v>
      </c>
      <c r="B637" s="98">
        <v>532</v>
      </c>
      <c r="C637" s="77" t="s">
        <v>2407</v>
      </c>
      <c r="D637" s="75" t="s">
        <v>690</v>
      </c>
      <c r="E637" s="75"/>
      <c r="F637" s="75" t="s">
        <v>695</v>
      </c>
      <c r="G637" s="40" t="s">
        <v>691</v>
      </c>
      <c r="H637" s="101">
        <v>175</v>
      </c>
    </row>
    <row r="638" spans="1:8" ht="12.75">
      <c r="A638" s="1" t="s">
        <v>2676</v>
      </c>
      <c r="B638" s="98"/>
      <c r="C638" s="77"/>
      <c r="D638" s="75" t="s">
        <v>1995</v>
      </c>
      <c r="E638" s="75" t="s">
        <v>1996</v>
      </c>
      <c r="F638" s="75" t="s">
        <v>2202</v>
      </c>
      <c r="G638" s="40" t="s">
        <v>1997</v>
      </c>
      <c r="H638" s="101">
        <v>158</v>
      </c>
    </row>
    <row r="639" spans="1:8" ht="12.75">
      <c r="A639" s="1" t="s">
        <v>1661</v>
      </c>
      <c r="B639" s="98">
        <v>533</v>
      </c>
      <c r="C639" s="77" t="s">
        <v>2408</v>
      </c>
      <c r="D639" s="75" t="s">
        <v>1141</v>
      </c>
      <c r="E639" s="75" t="s">
        <v>1142</v>
      </c>
      <c r="F639" s="75" t="s">
        <v>1143</v>
      </c>
      <c r="G639" s="40" t="s">
        <v>622</v>
      </c>
      <c r="H639" s="101">
        <v>60</v>
      </c>
    </row>
    <row r="640" spans="1:8" ht="25.5">
      <c r="A640" s="1" t="s">
        <v>1661</v>
      </c>
      <c r="B640" s="98"/>
      <c r="C640" s="77"/>
      <c r="D640" s="75" t="s">
        <v>1141</v>
      </c>
      <c r="E640" s="75" t="s">
        <v>1142</v>
      </c>
      <c r="F640" s="75" t="s">
        <v>1144</v>
      </c>
      <c r="G640" s="40" t="s">
        <v>622</v>
      </c>
      <c r="H640" s="101">
        <v>150</v>
      </c>
    </row>
    <row r="641" spans="1:8" ht="24">
      <c r="A641" s="1" t="s">
        <v>1661</v>
      </c>
      <c r="B641" s="98"/>
      <c r="C641" s="77"/>
      <c r="D641" s="75" t="s">
        <v>1149</v>
      </c>
      <c r="E641" s="75" t="s">
        <v>1150</v>
      </c>
      <c r="F641" s="75" t="s">
        <v>2127</v>
      </c>
      <c r="G641" s="40" t="s">
        <v>1124</v>
      </c>
      <c r="H641" s="101">
        <v>100</v>
      </c>
    </row>
    <row r="642" spans="1:8" ht="12.75">
      <c r="A642" s="1">
        <v>40697</v>
      </c>
      <c r="B642" s="98">
        <v>534</v>
      </c>
      <c r="C642" s="77" t="s">
        <v>2203</v>
      </c>
      <c r="D642" s="75" t="s">
        <v>1434</v>
      </c>
      <c r="E642" s="75"/>
      <c r="F642" s="75" t="s">
        <v>1436</v>
      </c>
      <c r="G642" s="40" t="s">
        <v>1808</v>
      </c>
      <c r="H642" s="101">
        <v>216</v>
      </c>
    </row>
    <row r="643" spans="1:8" ht="12.75">
      <c r="A643" s="1">
        <v>40709</v>
      </c>
      <c r="B643" s="98"/>
      <c r="C643" s="77"/>
      <c r="D643" s="75" t="s">
        <v>623</v>
      </c>
      <c r="E643" s="75"/>
      <c r="F643" s="75" t="s">
        <v>624</v>
      </c>
      <c r="G643" s="40" t="s">
        <v>622</v>
      </c>
      <c r="H643" s="101">
        <v>126</v>
      </c>
    </row>
    <row r="644" spans="1:8" ht="12.75">
      <c r="A644" s="1" t="s">
        <v>2338</v>
      </c>
      <c r="B644" s="98"/>
      <c r="C644" s="77"/>
      <c r="D644" s="75" t="s">
        <v>151</v>
      </c>
      <c r="E644" s="75" t="s">
        <v>152</v>
      </c>
      <c r="F644" s="75" t="s">
        <v>153</v>
      </c>
      <c r="G644" s="40" t="s">
        <v>154</v>
      </c>
      <c r="H644" s="101">
        <v>122</v>
      </c>
    </row>
    <row r="645" spans="1:8" ht="12.75">
      <c r="A645" s="1" t="s">
        <v>2141</v>
      </c>
      <c r="B645" s="98"/>
      <c r="C645" s="77"/>
      <c r="D645" s="75" t="s">
        <v>1218</v>
      </c>
      <c r="E645" s="75" t="s">
        <v>1219</v>
      </c>
      <c r="F645" s="75" t="s">
        <v>1220</v>
      </c>
      <c r="G645" s="40" t="s">
        <v>1221</v>
      </c>
      <c r="H645" s="101">
        <v>142</v>
      </c>
    </row>
    <row r="646" spans="1:8" ht="12.75">
      <c r="A646" s="1">
        <v>40746</v>
      </c>
      <c r="B646" s="98">
        <v>631</v>
      </c>
      <c r="C646" s="77" t="s">
        <v>2207</v>
      </c>
      <c r="D646" s="75" t="s">
        <v>1236</v>
      </c>
      <c r="E646" s="75"/>
      <c r="F646" s="75" t="s">
        <v>721</v>
      </c>
      <c r="G646" s="40" t="s">
        <v>470</v>
      </c>
      <c r="H646" s="101">
        <v>140</v>
      </c>
    </row>
    <row r="647" spans="1:8" ht="12.75">
      <c r="A647" s="1" t="s">
        <v>2676</v>
      </c>
      <c r="B647" s="98"/>
      <c r="C647" s="77"/>
      <c r="D647" s="75" t="s">
        <v>2783</v>
      </c>
      <c r="E647" s="75" t="s">
        <v>2784</v>
      </c>
      <c r="F647" s="75" t="s">
        <v>2785</v>
      </c>
      <c r="G647" s="40" t="s">
        <v>2786</v>
      </c>
      <c r="H647" s="101">
        <v>82</v>
      </c>
    </row>
    <row r="648" spans="1:8" ht="12.75">
      <c r="A648" s="1">
        <v>40763</v>
      </c>
      <c r="B648" s="98">
        <v>632</v>
      </c>
      <c r="C648" s="77" t="s">
        <v>485</v>
      </c>
      <c r="D648" s="75" t="s">
        <v>2845</v>
      </c>
      <c r="E648" s="75"/>
      <c r="F648" s="75" t="s">
        <v>2846</v>
      </c>
      <c r="G648" s="40" t="s">
        <v>2847</v>
      </c>
      <c r="H648" s="101">
        <v>300</v>
      </c>
    </row>
    <row r="649" spans="1:8" ht="12.75">
      <c r="A649" s="1">
        <v>40763</v>
      </c>
      <c r="B649" s="98"/>
      <c r="C649" s="77"/>
      <c r="D649" s="75" t="s">
        <v>2848</v>
      </c>
      <c r="E649" s="75"/>
      <c r="F649" s="75" t="s">
        <v>2861</v>
      </c>
      <c r="G649" s="40" t="s">
        <v>2859</v>
      </c>
      <c r="H649" s="101">
        <v>50</v>
      </c>
    </row>
    <row r="650" spans="1:8" ht="12.75">
      <c r="A650" s="1">
        <v>40773</v>
      </c>
      <c r="B650" s="98"/>
      <c r="C650" s="77"/>
      <c r="D650" s="75" t="s">
        <v>980</v>
      </c>
      <c r="E650" s="75"/>
      <c r="F650" s="75" t="s">
        <v>981</v>
      </c>
      <c r="G650" s="40" t="s">
        <v>622</v>
      </c>
      <c r="H650" s="101">
        <v>500</v>
      </c>
    </row>
    <row r="651" spans="1:8" ht="12.75">
      <c r="A651" s="1" t="s">
        <v>365</v>
      </c>
      <c r="B651" s="98"/>
      <c r="C651" s="77"/>
      <c r="D651" s="75" t="s">
        <v>452</v>
      </c>
      <c r="E651" s="75" t="s">
        <v>453</v>
      </c>
      <c r="F651" s="75" t="s">
        <v>454</v>
      </c>
      <c r="G651" s="40" t="s">
        <v>622</v>
      </c>
      <c r="H651" s="101">
        <v>52</v>
      </c>
    </row>
    <row r="652" spans="1:8" ht="12.75">
      <c r="A652" s="1">
        <v>40763</v>
      </c>
      <c r="B652" s="98">
        <v>633</v>
      </c>
      <c r="C652" s="77" t="s">
        <v>2210</v>
      </c>
      <c r="D652" s="75" t="s">
        <v>2860</v>
      </c>
      <c r="E652" s="75"/>
      <c r="F652" s="75" t="s">
        <v>2862</v>
      </c>
      <c r="G652" s="40" t="s">
        <v>2863</v>
      </c>
      <c r="H652" s="101">
        <v>102</v>
      </c>
    </row>
    <row r="653" spans="1:8" ht="25.5">
      <c r="A653" s="1">
        <v>40763</v>
      </c>
      <c r="B653" s="98"/>
      <c r="C653" s="77"/>
      <c r="D653" s="75"/>
      <c r="E653" s="75"/>
      <c r="F653" s="75" t="s">
        <v>2866</v>
      </c>
      <c r="G653" s="40" t="s">
        <v>2864</v>
      </c>
      <c r="H653" s="101">
        <v>112</v>
      </c>
    </row>
    <row r="654" spans="1:8" ht="12.75">
      <c r="A654" s="1">
        <v>40764</v>
      </c>
      <c r="B654" s="98"/>
      <c r="C654" s="77"/>
      <c r="D654" s="75" t="s">
        <v>2865</v>
      </c>
      <c r="E654" s="75"/>
      <c r="F654" s="75" t="s">
        <v>2819</v>
      </c>
      <c r="G654" s="40" t="s">
        <v>2867</v>
      </c>
      <c r="H654" s="101">
        <v>211</v>
      </c>
    </row>
    <row r="655" spans="1:8" ht="12.75">
      <c r="A655" s="1">
        <v>40757</v>
      </c>
      <c r="B655" s="98"/>
      <c r="C655" s="77"/>
      <c r="D655" s="75" t="s">
        <v>1079</v>
      </c>
      <c r="E655" s="75"/>
      <c r="F655" s="75" t="s">
        <v>1080</v>
      </c>
      <c r="G655" s="40" t="s">
        <v>1081</v>
      </c>
      <c r="H655" s="101">
        <v>100</v>
      </c>
    </row>
    <row r="656" spans="1:8" ht="12.75">
      <c r="A656" s="1">
        <v>40830</v>
      </c>
      <c r="B656" s="98">
        <v>634</v>
      </c>
      <c r="C656" s="77" t="s">
        <v>1266</v>
      </c>
      <c r="D656" s="75" t="s">
        <v>1760</v>
      </c>
      <c r="E656" s="75" t="s">
        <v>1761</v>
      </c>
      <c r="F656" s="75" t="s">
        <v>1762</v>
      </c>
      <c r="G656" s="40" t="s">
        <v>1763</v>
      </c>
      <c r="H656" s="101">
        <v>186</v>
      </c>
    </row>
    <row r="657" spans="1:8" ht="12.75">
      <c r="A657" s="1" t="s">
        <v>881</v>
      </c>
      <c r="B657" s="98"/>
      <c r="C657" s="77"/>
      <c r="D657" s="75" t="s">
        <v>155</v>
      </c>
      <c r="E657" s="75" t="s">
        <v>156</v>
      </c>
      <c r="F657" s="75" t="s">
        <v>661</v>
      </c>
      <c r="G657" s="40" t="s">
        <v>622</v>
      </c>
      <c r="H657" s="101">
        <v>100</v>
      </c>
    </row>
    <row r="658" spans="1:8" ht="25.5">
      <c r="A658" s="1">
        <v>40753</v>
      </c>
      <c r="B658" s="98">
        <v>635</v>
      </c>
      <c r="C658" s="77" t="s">
        <v>1270</v>
      </c>
      <c r="D658" s="75" t="s">
        <v>2617</v>
      </c>
      <c r="E658" s="75"/>
      <c r="F658" s="75" t="s">
        <v>2618</v>
      </c>
      <c r="G658" s="40" t="s">
        <v>2619</v>
      </c>
      <c r="H658" s="101">
        <v>50</v>
      </c>
    </row>
    <row r="659" spans="1:8" ht="12.75">
      <c r="A659" s="1">
        <v>40759</v>
      </c>
      <c r="B659" s="98"/>
      <c r="C659" s="77"/>
      <c r="D659" s="75" t="s">
        <v>1739</v>
      </c>
      <c r="E659" s="75"/>
      <c r="F659" s="75" t="s">
        <v>1255</v>
      </c>
      <c r="G659" s="40" t="s">
        <v>1740</v>
      </c>
      <c r="H659" s="101">
        <v>100</v>
      </c>
    </row>
    <row r="660" spans="1:8" ht="12.75">
      <c r="A660" s="1">
        <v>40799</v>
      </c>
      <c r="B660" s="98">
        <v>641</v>
      </c>
      <c r="C660" s="77" t="s">
        <v>520</v>
      </c>
      <c r="D660" s="75" t="s">
        <v>2497</v>
      </c>
      <c r="E660" s="75" t="s">
        <v>2498</v>
      </c>
      <c r="F660" s="75" t="s">
        <v>2499</v>
      </c>
      <c r="G660" s="40" t="s">
        <v>2500</v>
      </c>
      <c r="H660" s="101">
        <v>56</v>
      </c>
    </row>
    <row r="661" spans="1:8" ht="12.75">
      <c r="A661" s="1">
        <v>40816</v>
      </c>
      <c r="B661" s="98"/>
      <c r="C661" s="77"/>
      <c r="D661" s="75" t="s">
        <v>2099</v>
      </c>
      <c r="E661" s="75" t="s">
        <v>520</v>
      </c>
      <c r="F661" s="75" t="s">
        <v>2100</v>
      </c>
      <c r="G661" s="40" t="s">
        <v>2101</v>
      </c>
      <c r="H661" s="101">
        <v>225</v>
      </c>
    </row>
    <row r="662" spans="1:8" ht="25.5">
      <c r="A662" s="1">
        <v>40820</v>
      </c>
      <c r="B662" s="98"/>
      <c r="C662" s="77"/>
      <c r="D662" s="75" t="s">
        <v>2214</v>
      </c>
      <c r="E662" s="75" t="s">
        <v>2215</v>
      </c>
      <c r="F662" s="75" t="s">
        <v>2216</v>
      </c>
      <c r="G662" s="40" t="s">
        <v>2217</v>
      </c>
      <c r="H662" s="101">
        <v>50</v>
      </c>
    </row>
    <row r="663" spans="1:8" ht="12.75">
      <c r="A663" s="1">
        <v>40820</v>
      </c>
      <c r="B663" s="98"/>
      <c r="C663" s="77"/>
      <c r="D663" s="75" t="s">
        <v>2218</v>
      </c>
      <c r="E663" s="75" t="s">
        <v>1305</v>
      </c>
      <c r="F663" s="75" t="s">
        <v>1306</v>
      </c>
      <c r="G663" s="40" t="s">
        <v>694</v>
      </c>
      <c r="H663" s="101">
        <v>102</v>
      </c>
    </row>
    <row r="664" spans="1:8" ht="12.75">
      <c r="A664" s="1">
        <v>40816</v>
      </c>
      <c r="B664" s="98"/>
      <c r="C664" s="77"/>
      <c r="D664" s="75" t="s">
        <v>1307</v>
      </c>
      <c r="E664" s="75" t="s">
        <v>1308</v>
      </c>
      <c r="F664" s="75" t="s">
        <v>1309</v>
      </c>
      <c r="G664" s="40" t="s">
        <v>1310</v>
      </c>
      <c r="H664" s="101">
        <v>50</v>
      </c>
    </row>
    <row r="665" spans="1:8" ht="51">
      <c r="A665" s="1">
        <v>40784</v>
      </c>
      <c r="B665" s="98">
        <v>642</v>
      </c>
      <c r="C665" s="77" t="s">
        <v>308</v>
      </c>
      <c r="D665" s="75" t="s">
        <v>1670</v>
      </c>
      <c r="E665" s="75" t="s">
        <v>1668</v>
      </c>
      <c r="F665" s="75" t="s">
        <v>1669</v>
      </c>
      <c r="G665" s="40" t="s">
        <v>1671</v>
      </c>
      <c r="H665" s="101">
        <v>1570</v>
      </c>
    </row>
    <row r="666" spans="1:8" ht="12.75">
      <c r="A666" s="1">
        <v>40777</v>
      </c>
      <c r="B666" s="98"/>
      <c r="C666" s="77"/>
      <c r="D666" s="75" t="s">
        <v>2835</v>
      </c>
      <c r="E666" s="75" t="s">
        <v>2836</v>
      </c>
      <c r="F666" s="75" t="s">
        <v>661</v>
      </c>
      <c r="G666" s="40" t="s">
        <v>14</v>
      </c>
      <c r="H666" s="101">
        <v>100</v>
      </c>
    </row>
    <row r="667" spans="1:8" ht="12.75">
      <c r="A667" s="1">
        <v>40777</v>
      </c>
      <c r="B667" s="98"/>
      <c r="C667" s="77"/>
      <c r="D667" s="75"/>
      <c r="E667" s="75" t="s">
        <v>2836</v>
      </c>
      <c r="F667" s="75" t="s">
        <v>2837</v>
      </c>
      <c r="G667" s="40" t="s">
        <v>14</v>
      </c>
      <c r="H667" s="101">
        <v>88</v>
      </c>
    </row>
    <row r="668" spans="1:8" ht="25.5">
      <c r="A668" s="1">
        <v>40781</v>
      </c>
      <c r="B668" s="98"/>
      <c r="C668" s="77"/>
      <c r="D668" s="75"/>
      <c r="E668" s="75" t="s">
        <v>1672</v>
      </c>
      <c r="F668" s="75" t="s">
        <v>1674</v>
      </c>
      <c r="G668" s="40" t="s">
        <v>1673</v>
      </c>
      <c r="H668" s="101">
        <v>451</v>
      </c>
    </row>
    <row r="669" spans="1:8" ht="25.5">
      <c r="A669" s="1">
        <v>40781</v>
      </c>
      <c r="B669" s="98"/>
      <c r="C669" s="77"/>
      <c r="D669" s="75"/>
      <c r="E669" s="75" t="s">
        <v>1668</v>
      </c>
      <c r="F669" s="75" t="s">
        <v>1675</v>
      </c>
      <c r="G669" s="40" t="s">
        <v>1676</v>
      </c>
      <c r="H669" s="101">
        <v>998</v>
      </c>
    </row>
    <row r="670" spans="1:8" ht="25.5">
      <c r="A670" s="1">
        <v>40798</v>
      </c>
      <c r="B670" s="98">
        <v>643</v>
      </c>
      <c r="C670" s="77" t="s">
        <v>1450</v>
      </c>
      <c r="D670" s="75" t="s">
        <v>2501</v>
      </c>
      <c r="E670" s="75" t="s">
        <v>2502</v>
      </c>
      <c r="F670" s="75" t="s">
        <v>2503</v>
      </c>
      <c r="G670" s="40" t="s">
        <v>694</v>
      </c>
      <c r="H670" s="101">
        <v>61</v>
      </c>
    </row>
    <row r="671" spans="1:8" ht="25.5">
      <c r="A671" s="1">
        <v>40771</v>
      </c>
      <c r="B671" s="98"/>
      <c r="C671" s="77"/>
      <c r="D671" s="75" t="s">
        <v>2686</v>
      </c>
      <c r="E671" s="75" t="s">
        <v>2687</v>
      </c>
      <c r="F671" s="75" t="s">
        <v>2689</v>
      </c>
      <c r="G671" s="40" t="s">
        <v>2690</v>
      </c>
      <c r="H671" s="101">
        <v>200</v>
      </c>
    </row>
    <row r="672" spans="1:8" ht="12.75">
      <c r="A672" s="1">
        <v>40771</v>
      </c>
      <c r="B672" s="98"/>
      <c r="C672" s="77"/>
      <c r="D672" s="75" t="s">
        <v>2691</v>
      </c>
      <c r="E672" s="75"/>
      <c r="F672" s="75" t="s">
        <v>2692</v>
      </c>
      <c r="G672" s="40" t="s">
        <v>2693</v>
      </c>
      <c r="H672" s="101">
        <v>200</v>
      </c>
    </row>
    <row r="673" spans="1:8" ht="12.75">
      <c r="A673" s="1">
        <v>40799</v>
      </c>
      <c r="B673" s="98"/>
      <c r="C673" s="77"/>
      <c r="D673" s="75" t="s">
        <v>2504</v>
      </c>
      <c r="E673" s="75" t="s">
        <v>2505</v>
      </c>
      <c r="F673" s="75" t="s">
        <v>2506</v>
      </c>
      <c r="G673" s="40" t="s">
        <v>2507</v>
      </c>
      <c r="H673" s="101">
        <v>50</v>
      </c>
    </row>
    <row r="674" spans="1:8" ht="12.75">
      <c r="A674" s="1">
        <v>40816</v>
      </c>
      <c r="B674" s="98"/>
      <c r="C674" s="77"/>
      <c r="D674" s="75" t="s">
        <v>1311</v>
      </c>
      <c r="E674" s="75" t="s">
        <v>1312</v>
      </c>
      <c r="F674" s="75" t="s">
        <v>1296</v>
      </c>
      <c r="G674" s="40" t="s">
        <v>810</v>
      </c>
      <c r="H674" s="101">
        <v>50</v>
      </c>
    </row>
    <row r="675" spans="1:8" ht="12.75">
      <c r="A675" s="1" t="s">
        <v>2403</v>
      </c>
      <c r="B675" s="98"/>
      <c r="C675" s="77"/>
      <c r="D675" s="75" t="s">
        <v>2501</v>
      </c>
      <c r="E675" s="75" t="s">
        <v>2290</v>
      </c>
      <c r="F675" s="75" t="s">
        <v>2291</v>
      </c>
      <c r="G675" s="40" t="s">
        <v>2292</v>
      </c>
      <c r="H675" s="101">
        <v>120</v>
      </c>
    </row>
    <row r="676" spans="1:8" ht="12.75">
      <c r="A676" s="1">
        <v>40799</v>
      </c>
      <c r="B676" s="98">
        <v>644</v>
      </c>
      <c r="C676" s="77" t="s">
        <v>309</v>
      </c>
      <c r="D676" s="75" t="s">
        <v>2508</v>
      </c>
      <c r="E676" s="75" t="s">
        <v>2509</v>
      </c>
      <c r="F676" s="75" t="s">
        <v>2510</v>
      </c>
      <c r="G676" s="40" t="s">
        <v>2511</v>
      </c>
      <c r="H676" s="101">
        <v>55</v>
      </c>
    </row>
    <row r="677" spans="1:8" ht="12.75">
      <c r="A677" s="1">
        <v>40770</v>
      </c>
      <c r="B677" s="98"/>
      <c r="C677" s="77"/>
      <c r="D677" s="75" t="s">
        <v>2750</v>
      </c>
      <c r="E677" s="75"/>
      <c r="F677" s="75" t="s">
        <v>2751</v>
      </c>
      <c r="G677" s="40" t="s">
        <v>2752</v>
      </c>
      <c r="H677" s="101">
        <v>50</v>
      </c>
    </row>
    <row r="678" spans="1:8" ht="12.75">
      <c r="A678" s="1">
        <v>40833</v>
      </c>
      <c r="B678" s="98"/>
      <c r="C678" s="77"/>
      <c r="D678" s="75" t="s">
        <v>1764</v>
      </c>
      <c r="E678" s="75" t="s">
        <v>1765</v>
      </c>
      <c r="F678" s="75" t="s">
        <v>1766</v>
      </c>
      <c r="G678" s="40" t="s">
        <v>14</v>
      </c>
      <c r="H678" s="101">
        <v>50</v>
      </c>
    </row>
    <row r="679" spans="1:8" ht="12.75">
      <c r="A679" s="1">
        <v>40833</v>
      </c>
      <c r="B679" s="98"/>
      <c r="C679" s="77"/>
      <c r="D679" s="75" t="s">
        <v>1767</v>
      </c>
      <c r="E679" s="75" t="s">
        <v>1768</v>
      </c>
      <c r="F679" s="75" t="s">
        <v>661</v>
      </c>
      <c r="G679" s="40" t="s">
        <v>14</v>
      </c>
      <c r="H679" s="101">
        <v>100</v>
      </c>
    </row>
    <row r="680" spans="1:8" ht="12.75">
      <c r="A680" s="1">
        <v>40770</v>
      </c>
      <c r="B680" s="98">
        <v>645</v>
      </c>
      <c r="C680" s="77" t="s">
        <v>310</v>
      </c>
      <c r="D680" s="75" t="s">
        <v>2753</v>
      </c>
      <c r="E680" s="75"/>
      <c r="F680" s="75" t="s">
        <v>2754</v>
      </c>
      <c r="G680" s="40" t="s">
        <v>2755</v>
      </c>
      <c r="H680" s="101">
        <v>123</v>
      </c>
    </row>
    <row r="681" spans="1:8" ht="12.75">
      <c r="A681" s="1">
        <v>40806</v>
      </c>
      <c r="B681" s="98"/>
      <c r="C681" s="77"/>
      <c r="D681" s="75" t="s">
        <v>29</v>
      </c>
      <c r="E681" s="75" t="s">
        <v>2803</v>
      </c>
      <c r="F681" s="75" t="s">
        <v>2804</v>
      </c>
      <c r="G681" s="40" t="s">
        <v>2805</v>
      </c>
      <c r="H681" s="101">
        <v>131</v>
      </c>
    </row>
    <row r="682" spans="1:8" ht="25.5">
      <c r="A682" s="1">
        <v>40770</v>
      </c>
      <c r="B682" s="98"/>
      <c r="C682" s="77"/>
      <c r="D682" s="75" t="s">
        <v>2756</v>
      </c>
      <c r="E682" s="75"/>
      <c r="F682" s="75" t="s">
        <v>2757</v>
      </c>
      <c r="G682" s="40" t="s">
        <v>14</v>
      </c>
      <c r="H682" s="101">
        <v>50</v>
      </c>
    </row>
    <row r="683" spans="1:8" ht="12.75">
      <c r="A683" s="1">
        <v>40805</v>
      </c>
      <c r="B683" s="98"/>
      <c r="C683" s="77"/>
      <c r="D683" s="75" t="s">
        <v>808</v>
      </c>
      <c r="E683" s="75"/>
      <c r="F683" s="37" t="s">
        <v>809</v>
      </c>
      <c r="G683" s="40" t="s">
        <v>810</v>
      </c>
      <c r="H683" s="101">
        <v>67</v>
      </c>
    </row>
    <row r="684" spans="1:8" ht="12.75">
      <c r="A684" s="1" t="s">
        <v>2360</v>
      </c>
      <c r="B684" s="98"/>
      <c r="C684" s="77"/>
      <c r="D684" s="75" t="s">
        <v>383</v>
      </c>
      <c r="E684" s="75" t="s">
        <v>384</v>
      </c>
      <c r="F684" s="37" t="s">
        <v>385</v>
      </c>
      <c r="G684" s="40" t="s">
        <v>386</v>
      </c>
      <c r="H684" s="101">
        <v>55</v>
      </c>
    </row>
    <row r="685" spans="1:8" ht="12.75">
      <c r="A685" s="1" t="s">
        <v>1125</v>
      </c>
      <c r="B685" s="98"/>
      <c r="C685" s="77"/>
      <c r="D685" s="75" t="s">
        <v>387</v>
      </c>
      <c r="E685" s="75" t="s">
        <v>2366</v>
      </c>
      <c r="F685" s="37" t="s">
        <v>388</v>
      </c>
      <c r="G685" s="40" t="s">
        <v>389</v>
      </c>
      <c r="H685" s="101">
        <v>69</v>
      </c>
    </row>
    <row r="686" spans="1:8" ht="12.75">
      <c r="A686" s="1">
        <v>40777</v>
      </c>
      <c r="B686" s="98">
        <v>646</v>
      </c>
      <c r="C686" s="77" t="s">
        <v>311</v>
      </c>
      <c r="D686" s="75" t="s">
        <v>2838</v>
      </c>
      <c r="E686" s="75"/>
      <c r="F686" s="75" t="s">
        <v>2839</v>
      </c>
      <c r="G686" s="40" t="s">
        <v>14</v>
      </c>
      <c r="H686" s="101">
        <v>50</v>
      </c>
    </row>
    <row r="687" spans="1:8" ht="25.5">
      <c r="A687" s="1">
        <v>40777</v>
      </c>
      <c r="B687" s="98"/>
      <c r="C687" s="77"/>
      <c r="D687" s="75" t="s">
        <v>2840</v>
      </c>
      <c r="E687" s="75"/>
      <c r="F687" s="75" t="s">
        <v>2841</v>
      </c>
      <c r="G687" s="40" t="s">
        <v>2842</v>
      </c>
      <c r="H687" s="101">
        <v>50</v>
      </c>
    </row>
    <row r="688" spans="1:8" ht="12.75">
      <c r="A688" s="1">
        <v>40781</v>
      </c>
      <c r="B688" s="98"/>
      <c r="C688" s="77"/>
      <c r="D688" s="75" t="s">
        <v>1681</v>
      </c>
      <c r="E688" s="75"/>
      <c r="F688" s="75" t="s">
        <v>2049</v>
      </c>
      <c r="G688" s="40" t="s">
        <v>1682</v>
      </c>
      <c r="H688" s="101">
        <v>90</v>
      </c>
    </row>
    <row r="689" spans="1:8" ht="12.75">
      <c r="A689" s="1">
        <v>40750</v>
      </c>
      <c r="B689" s="98">
        <v>647</v>
      </c>
      <c r="C689" s="77" t="s">
        <v>312</v>
      </c>
      <c r="D689" s="75" t="s">
        <v>733</v>
      </c>
      <c r="E689" s="75"/>
      <c r="F689" s="75" t="s">
        <v>734</v>
      </c>
      <c r="G689" s="40" t="s">
        <v>735</v>
      </c>
      <c r="H689" s="101">
        <v>190</v>
      </c>
    </row>
    <row r="690" spans="1:8" ht="25.5">
      <c r="A690" s="1">
        <v>40794</v>
      </c>
      <c r="B690" s="98"/>
      <c r="C690" s="77"/>
      <c r="D690" s="75" t="s">
        <v>692</v>
      </c>
      <c r="E690" s="75"/>
      <c r="F690" s="37" t="s">
        <v>693</v>
      </c>
      <c r="G690" s="40" t="s">
        <v>694</v>
      </c>
      <c r="H690" s="101">
        <v>50</v>
      </c>
    </row>
    <row r="691" spans="1:8" ht="12.75">
      <c r="A691" s="1">
        <v>40770</v>
      </c>
      <c r="B691" s="98"/>
      <c r="C691" s="77"/>
      <c r="D691" s="75" t="s">
        <v>2758</v>
      </c>
      <c r="E691" s="75"/>
      <c r="F691" s="75" t="s">
        <v>2759</v>
      </c>
      <c r="G691" s="40" t="s">
        <v>2760</v>
      </c>
      <c r="H691" s="101">
        <v>500</v>
      </c>
    </row>
    <row r="692" spans="1:8" ht="12.75">
      <c r="A692" s="1">
        <v>40795</v>
      </c>
      <c r="B692" s="98"/>
      <c r="C692" s="77"/>
      <c r="D692" s="75" t="s">
        <v>2512</v>
      </c>
      <c r="E692" s="75"/>
      <c r="F692" s="37" t="s">
        <v>2513</v>
      </c>
      <c r="G692" s="40" t="s">
        <v>14</v>
      </c>
      <c r="H692" s="101">
        <v>92</v>
      </c>
    </row>
    <row r="693" spans="1:8" ht="12.75">
      <c r="A693" s="1">
        <v>40798</v>
      </c>
      <c r="B693" s="98"/>
      <c r="C693" s="77"/>
      <c r="D693" s="75" t="s">
        <v>2514</v>
      </c>
      <c r="E693" s="75"/>
      <c r="F693" s="37" t="s">
        <v>2515</v>
      </c>
      <c r="G693" s="40" t="s">
        <v>2516</v>
      </c>
      <c r="H693" s="101">
        <v>50</v>
      </c>
    </row>
    <row r="694" spans="1:8" ht="25.5">
      <c r="A694" s="1">
        <v>40794</v>
      </c>
      <c r="B694" s="98"/>
      <c r="C694" s="77"/>
      <c r="D694" s="75" t="s">
        <v>696</v>
      </c>
      <c r="E694" s="75"/>
      <c r="F694" s="75" t="s">
        <v>697</v>
      </c>
      <c r="G694" s="40" t="s">
        <v>694</v>
      </c>
      <c r="H694" s="101">
        <v>156</v>
      </c>
    </row>
    <row r="695" spans="1:8" ht="12.75">
      <c r="A695" s="1">
        <v>40798</v>
      </c>
      <c r="B695" s="98"/>
      <c r="C695" s="77"/>
      <c r="D695" s="75" t="s">
        <v>2517</v>
      </c>
      <c r="E695" s="75"/>
      <c r="F695" s="75" t="s">
        <v>2518</v>
      </c>
      <c r="G695" s="40" t="s">
        <v>2519</v>
      </c>
      <c r="H695" s="101">
        <v>105</v>
      </c>
    </row>
    <row r="696" spans="1:8" ht="25.5">
      <c r="A696" s="1">
        <v>40795</v>
      </c>
      <c r="B696" s="98"/>
      <c r="C696" s="77"/>
      <c r="D696" s="75" t="s">
        <v>2520</v>
      </c>
      <c r="E696" s="75"/>
      <c r="F696" s="75" t="s">
        <v>2521</v>
      </c>
      <c r="G696" s="40" t="s">
        <v>14</v>
      </c>
      <c r="H696" s="101">
        <v>66</v>
      </c>
    </row>
    <row r="697" spans="1:8" ht="12.75">
      <c r="A697" s="1">
        <v>40770</v>
      </c>
      <c r="B697" s="98"/>
      <c r="C697" s="77"/>
      <c r="D697" s="75" t="s">
        <v>2761</v>
      </c>
      <c r="E697" s="75"/>
      <c r="F697" s="75" t="s">
        <v>2762</v>
      </c>
      <c r="G697" s="40" t="s">
        <v>2763</v>
      </c>
      <c r="H697" s="101">
        <v>500</v>
      </c>
    </row>
    <row r="698" spans="2:8" ht="15" customHeight="1">
      <c r="B698" s="98">
        <v>711</v>
      </c>
      <c r="C698" s="77" t="s">
        <v>267</v>
      </c>
      <c r="D698" s="75"/>
      <c r="E698" s="75"/>
      <c r="F698" s="75"/>
      <c r="G698" s="40"/>
      <c r="H698" s="102"/>
    </row>
    <row r="699" spans="1:8" ht="24.75" customHeight="1">
      <c r="A699" s="1">
        <v>40763</v>
      </c>
      <c r="B699" s="98">
        <v>712</v>
      </c>
      <c r="C699" s="77" t="s">
        <v>1453</v>
      </c>
      <c r="D699" s="75" t="s">
        <v>2868</v>
      </c>
      <c r="E699" s="75"/>
      <c r="F699" s="37" t="s">
        <v>2869</v>
      </c>
      <c r="G699" s="40" t="s">
        <v>2870</v>
      </c>
      <c r="H699" s="101">
        <v>140</v>
      </c>
    </row>
    <row r="700" spans="1:8" ht="27.75" customHeight="1">
      <c r="A700" s="1">
        <v>40770</v>
      </c>
      <c r="B700" s="98"/>
      <c r="C700" s="77"/>
      <c r="D700" s="75" t="s">
        <v>2764</v>
      </c>
      <c r="E700" s="75"/>
      <c r="F700" s="75" t="s">
        <v>2765</v>
      </c>
      <c r="G700" s="40" t="s">
        <v>2766</v>
      </c>
      <c r="H700" s="101">
        <v>94</v>
      </c>
    </row>
    <row r="701" spans="1:8" ht="24.75" customHeight="1">
      <c r="A701" s="1">
        <v>40770</v>
      </c>
      <c r="B701" s="98"/>
      <c r="C701" s="77"/>
      <c r="D701" s="75" t="s">
        <v>2767</v>
      </c>
      <c r="E701" s="75"/>
      <c r="F701" s="75" t="s">
        <v>2768</v>
      </c>
      <c r="G701" s="40" t="s">
        <v>2769</v>
      </c>
      <c r="H701" s="101">
        <v>65</v>
      </c>
    </row>
    <row r="702" spans="1:8" ht="12.75">
      <c r="A702" s="1">
        <v>40763</v>
      </c>
      <c r="B702" s="98">
        <v>713</v>
      </c>
      <c r="C702" s="77" t="s">
        <v>313</v>
      </c>
      <c r="D702" s="75" t="s">
        <v>2871</v>
      </c>
      <c r="E702" s="75"/>
      <c r="F702" s="75" t="s">
        <v>2872</v>
      </c>
      <c r="G702" s="40" t="s">
        <v>2873</v>
      </c>
      <c r="H702" s="101">
        <v>100</v>
      </c>
    </row>
    <row r="703" spans="1:8" ht="12.75">
      <c r="A703" s="1">
        <v>40784</v>
      </c>
      <c r="B703" s="98">
        <v>714</v>
      </c>
      <c r="C703" s="77" t="s">
        <v>314</v>
      </c>
      <c r="D703" s="75" t="s">
        <v>1623</v>
      </c>
      <c r="E703" s="75"/>
      <c r="F703" s="75" t="s">
        <v>1624</v>
      </c>
      <c r="G703" s="40" t="s">
        <v>1625</v>
      </c>
      <c r="H703" s="101">
        <v>72</v>
      </c>
    </row>
    <row r="704" spans="1:8" ht="12.75">
      <c r="A704" s="1">
        <v>40760</v>
      </c>
      <c r="B704" s="98"/>
      <c r="C704" s="77"/>
      <c r="D704" s="75" t="s">
        <v>1741</v>
      </c>
      <c r="E704" s="75"/>
      <c r="F704" s="75" t="s">
        <v>1742</v>
      </c>
      <c r="G704" s="40" t="s">
        <v>1743</v>
      </c>
      <c r="H704" s="101">
        <v>50</v>
      </c>
    </row>
    <row r="705" spans="1:8" ht="12.75">
      <c r="A705" s="1">
        <v>40794</v>
      </c>
      <c r="B705" s="98">
        <v>715</v>
      </c>
      <c r="C705" s="77" t="s">
        <v>527</v>
      </c>
      <c r="D705" s="75" t="s">
        <v>698</v>
      </c>
      <c r="E705" s="75"/>
      <c r="F705" s="75" t="s">
        <v>699</v>
      </c>
      <c r="G705" s="40" t="s">
        <v>700</v>
      </c>
      <c r="H705" s="101">
        <v>81</v>
      </c>
    </row>
    <row r="706" spans="1:8" ht="12.75">
      <c r="A706" s="1">
        <v>40795</v>
      </c>
      <c r="B706" s="98"/>
      <c r="C706" s="77"/>
      <c r="D706" s="75" t="s">
        <v>2522</v>
      </c>
      <c r="E706" s="75"/>
      <c r="F706" s="75" t="s">
        <v>1815</v>
      </c>
      <c r="G706" s="40" t="s">
        <v>2523</v>
      </c>
      <c r="H706" s="101">
        <v>135</v>
      </c>
    </row>
    <row r="707" spans="1:8" ht="25.5">
      <c r="A707" s="1">
        <v>40820</v>
      </c>
      <c r="B707" s="98"/>
      <c r="C707" s="77"/>
      <c r="D707" s="75" t="s">
        <v>1297</v>
      </c>
      <c r="E707" s="75" t="s">
        <v>1298</v>
      </c>
      <c r="F707" s="75" t="s">
        <v>1299</v>
      </c>
      <c r="G707" s="40" t="s">
        <v>1300</v>
      </c>
      <c r="H707" s="101">
        <v>117</v>
      </c>
    </row>
    <row r="708" spans="1:8" ht="12.75">
      <c r="A708" s="1">
        <v>40820</v>
      </c>
      <c r="B708" s="98"/>
      <c r="C708" s="77"/>
      <c r="D708" s="75" t="s">
        <v>1301</v>
      </c>
      <c r="E708" s="75" t="s">
        <v>1302</v>
      </c>
      <c r="F708" s="75" t="s">
        <v>1303</v>
      </c>
      <c r="G708" s="40" t="s">
        <v>1304</v>
      </c>
      <c r="H708" s="101">
        <v>100</v>
      </c>
    </row>
    <row r="709" spans="1:8" ht="12.75">
      <c r="A709" s="1">
        <v>40820</v>
      </c>
      <c r="B709" s="98"/>
      <c r="C709" s="77"/>
      <c r="D709" s="75" t="s">
        <v>269</v>
      </c>
      <c r="E709" s="75" t="s">
        <v>270</v>
      </c>
      <c r="F709" s="75" t="s">
        <v>272</v>
      </c>
      <c r="G709" s="40" t="s">
        <v>271</v>
      </c>
      <c r="H709" s="101">
        <v>100</v>
      </c>
    </row>
    <row r="710" spans="1:8" ht="12.75">
      <c r="A710" s="1" t="s">
        <v>1958</v>
      </c>
      <c r="B710" s="98"/>
      <c r="C710" s="77"/>
      <c r="D710" s="75" t="s">
        <v>2522</v>
      </c>
      <c r="E710" s="75" t="s">
        <v>2117</v>
      </c>
      <c r="F710" s="75" t="s">
        <v>2118</v>
      </c>
      <c r="G710" s="40" t="s">
        <v>2119</v>
      </c>
      <c r="H710" s="101">
        <v>390</v>
      </c>
    </row>
    <row r="711" spans="1:8" ht="12.75">
      <c r="A711" s="1">
        <v>40735</v>
      </c>
      <c r="B711" s="98">
        <v>721</v>
      </c>
      <c r="C711" s="77" t="s">
        <v>315</v>
      </c>
      <c r="D711" s="75" t="s">
        <v>2555</v>
      </c>
      <c r="E711" s="75"/>
      <c r="F711" s="37" t="s">
        <v>719</v>
      </c>
      <c r="G711" s="40" t="s">
        <v>2556</v>
      </c>
      <c r="H711" s="101">
        <v>80</v>
      </c>
    </row>
    <row r="712" spans="1:8" ht="12.75">
      <c r="A712" s="1">
        <v>40739</v>
      </c>
      <c r="B712" s="98"/>
      <c r="C712" s="77"/>
      <c r="D712" s="75" t="s">
        <v>966</v>
      </c>
      <c r="E712" s="75"/>
      <c r="F712" s="75" t="s">
        <v>967</v>
      </c>
      <c r="G712" s="40" t="s">
        <v>968</v>
      </c>
      <c r="H712" s="101">
        <v>200</v>
      </c>
    </row>
    <row r="713" spans="1:8" ht="12.75">
      <c r="A713" s="1">
        <v>40739</v>
      </c>
      <c r="B713" s="98"/>
      <c r="C713" s="77"/>
      <c r="D713" s="75" t="s">
        <v>982</v>
      </c>
      <c r="E713" s="75" t="s">
        <v>2688</v>
      </c>
      <c r="F713" s="75" t="s">
        <v>983</v>
      </c>
      <c r="G713" s="40" t="s">
        <v>10</v>
      </c>
      <c r="H713" s="101">
        <v>105</v>
      </c>
    </row>
    <row r="714" spans="1:8" ht="12.75">
      <c r="A714" s="1">
        <v>40739</v>
      </c>
      <c r="B714" s="98"/>
      <c r="C714" s="77"/>
      <c r="D714" s="75" t="s">
        <v>11</v>
      </c>
      <c r="E714" s="75"/>
      <c r="F714" s="75" t="s">
        <v>13</v>
      </c>
      <c r="G714" s="40" t="s">
        <v>14</v>
      </c>
      <c r="H714" s="101">
        <v>118</v>
      </c>
    </row>
    <row r="715" spans="1:8" ht="25.5">
      <c r="A715" s="1" t="s">
        <v>882</v>
      </c>
      <c r="B715" s="98"/>
      <c r="C715" s="77"/>
      <c r="D715" s="75" t="s">
        <v>157</v>
      </c>
      <c r="E715" s="75" t="s">
        <v>158</v>
      </c>
      <c r="F715" s="75" t="s">
        <v>159</v>
      </c>
      <c r="G715" s="40" t="s">
        <v>694</v>
      </c>
      <c r="H715" s="101">
        <v>69</v>
      </c>
    </row>
    <row r="716" spans="1:8" ht="12.75">
      <c r="A716" s="1">
        <v>40739</v>
      </c>
      <c r="B716" s="98">
        <v>722</v>
      </c>
      <c r="C716" s="77" t="s">
        <v>316</v>
      </c>
      <c r="D716" s="75" t="s">
        <v>15</v>
      </c>
      <c r="E716" s="75"/>
      <c r="F716" s="75" t="s">
        <v>16</v>
      </c>
      <c r="G716" s="40" t="s">
        <v>17</v>
      </c>
      <c r="H716" s="101">
        <v>50</v>
      </c>
    </row>
    <row r="717" spans="1:8" ht="12.75">
      <c r="A717" s="1">
        <v>40739</v>
      </c>
      <c r="B717" s="98"/>
      <c r="C717" s="77"/>
      <c r="D717" s="75"/>
      <c r="E717" s="75"/>
      <c r="F717" s="75" t="s">
        <v>18</v>
      </c>
      <c r="G717" s="40" t="s">
        <v>19</v>
      </c>
      <c r="H717" s="101">
        <v>50</v>
      </c>
    </row>
    <row r="718" spans="1:8" ht="12.75">
      <c r="A718" s="1">
        <v>40758</v>
      </c>
      <c r="B718" s="98"/>
      <c r="C718" s="77"/>
      <c r="D718" s="75" t="s">
        <v>1065</v>
      </c>
      <c r="E718" s="75"/>
      <c r="F718" s="75" t="s">
        <v>1066</v>
      </c>
      <c r="G718" s="40" t="s">
        <v>1067</v>
      </c>
      <c r="H718" s="101">
        <v>97</v>
      </c>
    </row>
    <row r="719" spans="1:8" ht="12.75">
      <c r="A719" s="1">
        <v>40739</v>
      </c>
      <c r="B719" s="98"/>
      <c r="C719" s="77"/>
      <c r="D719" s="75" t="s">
        <v>20</v>
      </c>
      <c r="E719" s="75"/>
      <c r="F719" s="75" t="s">
        <v>21</v>
      </c>
      <c r="G719" s="40" t="s">
        <v>22</v>
      </c>
      <c r="H719" s="101">
        <v>106</v>
      </c>
    </row>
    <row r="720" spans="1:8" ht="24">
      <c r="A720" s="1" t="s">
        <v>1958</v>
      </c>
      <c r="B720" s="98"/>
      <c r="C720" s="77"/>
      <c r="D720" s="75" t="s">
        <v>71</v>
      </c>
      <c r="E720" s="75" t="s">
        <v>72</v>
      </c>
      <c r="F720" s="75" t="s">
        <v>73</v>
      </c>
      <c r="G720" s="40" t="s">
        <v>2021</v>
      </c>
      <c r="H720" s="101">
        <v>150</v>
      </c>
    </row>
    <row r="721" spans="1:8" ht="12.75">
      <c r="A721" s="1">
        <v>40749</v>
      </c>
      <c r="B721" s="98">
        <v>723</v>
      </c>
      <c r="C721" s="77" t="s">
        <v>317</v>
      </c>
      <c r="D721" s="75" t="s">
        <v>2479</v>
      </c>
      <c r="E721" s="75"/>
      <c r="F721" s="75" t="s">
        <v>720</v>
      </c>
      <c r="G721" s="40" t="s">
        <v>2480</v>
      </c>
      <c r="H721" s="101">
        <v>200</v>
      </c>
    </row>
    <row r="722" spans="1:8" ht="12.75">
      <c r="A722" s="1">
        <v>40749</v>
      </c>
      <c r="B722" s="98"/>
      <c r="C722" s="77"/>
      <c r="D722" s="75" t="s">
        <v>2481</v>
      </c>
      <c r="E722" s="75"/>
      <c r="F722" s="75" t="s">
        <v>2482</v>
      </c>
      <c r="G722" s="40" t="s">
        <v>2483</v>
      </c>
      <c r="H722" s="101">
        <v>212</v>
      </c>
    </row>
    <row r="723" spans="1:8" ht="12.75">
      <c r="A723" s="1">
        <v>40717</v>
      </c>
      <c r="B723" s="98">
        <v>724</v>
      </c>
      <c r="C723" s="77" t="s">
        <v>318</v>
      </c>
      <c r="D723" s="75" t="s">
        <v>709</v>
      </c>
      <c r="E723" s="75"/>
      <c r="F723" s="75" t="s">
        <v>765</v>
      </c>
      <c r="G723" s="40" t="s">
        <v>766</v>
      </c>
      <c r="H723" s="101">
        <v>130</v>
      </c>
    </row>
    <row r="724" spans="1:8" ht="12.75">
      <c r="A724" s="1">
        <v>40770</v>
      </c>
      <c r="B724" s="98"/>
      <c r="C724" s="77"/>
      <c r="D724" s="75" t="s">
        <v>2770</v>
      </c>
      <c r="E724" s="75"/>
      <c r="F724" s="75" t="s">
        <v>2771</v>
      </c>
      <c r="G724" s="40" t="s">
        <v>2772</v>
      </c>
      <c r="H724" s="101">
        <v>33</v>
      </c>
    </row>
    <row r="725" spans="1:8" ht="12.75">
      <c r="A725" s="1">
        <v>40822</v>
      </c>
      <c r="B725" s="98"/>
      <c r="C725" s="77"/>
      <c r="D725" s="75" t="s">
        <v>273</v>
      </c>
      <c r="E725" s="75" t="s">
        <v>274</v>
      </c>
      <c r="F725" s="75" t="s">
        <v>275</v>
      </c>
      <c r="G725" s="40" t="s">
        <v>1300</v>
      </c>
      <c r="H725" s="101">
        <v>47</v>
      </c>
    </row>
    <row r="726" spans="1:8" ht="12.75">
      <c r="A726" s="1" t="s">
        <v>2360</v>
      </c>
      <c r="B726" s="98"/>
      <c r="C726" s="77"/>
      <c r="D726" s="75" t="s">
        <v>390</v>
      </c>
      <c r="E726" s="75" t="s">
        <v>391</v>
      </c>
      <c r="F726" s="75" t="s">
        <v>392</v>
      </c>
      <c r="G726" s="40" t="s">
        <v>393</v>
      </c>
      <c r="H726" s="101">
        <v>99</v>
      </c>
    </row>
    <row r="727" spans="1:8" ht="12.75">
      <c r="A727" s="1" t="s">
        <v>46</v>
      </c>
      <c r="B727" s="98">
        <v>801</v>
      </c>
      <c r="C727" s="77" t="s">
        <v>319</v>
      </c>
      <c r="D727" s="75" t="s">
        <v>2022</v>
      </c>
      <c r="E727" s="75" t="s">
        <v>2023</v>
      </c>
      <c r="F727" s="75" t="s">
        <v>2024</v>
      </c>
      <c r="G727" s="40" t="s">
        <v>2025</v>
      </c>
      <c r="H727" s="101">
        <v>81</v>
      </c>
    </row>
    <row r="728" spans="1:8" ht="12.75">
      <c r="A728" s="1" t="s">
        <v>882</v>
      </c>
      <c r="B728" s="98">
        <v>802</v>
      </c>
      <c r="C728" s="76" t="s">
        <v>320</v>
      </c>
      <c r="D728" s="75" t="s">
        <v>2031</v>
      </c>
      <c r="E728" s="75" t="s">
        <v>2032</v>
      </c>
      <c r="F728" s="75" t="s">
        <v>2033</v>
      </c>
      <c r="G728" s="40" t="s">
        <v>2034</v>
      </c>
      <c r="H728" s="101">
        <v>133</v>
      </c>
    </row>
    <row r="729" spans="1:8" ht="25.5">
      <c r="A729" s="1">
        <v>40784</v>
      </c>
      <c r="B729" s="98">
        <v>803</v>
      </c>
      <c r="C729" s="76" t="s">
        <v>531</v>
      </c>
      <c r="D729" s="75" t="s">
        <v>1626</v>
      </c>
      <c r="E729" s="75" t="s">
        <v>1627</v>
      </c>
      <c r="F729" s="75" t="s">
        <v>1628</v>
      </c>
      <c r="G729" s="40" t="s">
        <v>1629</v>
      </c>
      <c r="H729" s="101">
        <v>127</v>
      </c>
    </row>
    <row r="730" spans="1:8" ht="12.75">
      <c r="A730" s="1">
        <v>40816</v>
      </c>
      <c r="B730" s="98">
        <v>804</v>
      </c>
      <c r="C730" s="77" t="s">
        <v>321</v>
      </c>
      <c r="D730" s="75" t="s">
        <v>276</v>
      </c>
      <c r="E730" s="75" t="s">
        <v>277</v>
      </c>
      <c r="F730" s="75" t="s">
        <v>278</v>
      </c>
      <c r="G730" s="40" t="s">
        <v>2870</v>
      </c>
      <c r="H730" s="101">
        <v>155</v>
      </c>
    </row>
    <row r="731" spans="1:8" ht="25.5">
      <c r="A731" s="1" t="s">
        <v>882</v>
      </c>
      <c r="B731" s="98"/>
      <c r="C731" s="77"/>
      <c r="D731" s="75" t="s">
        <v>160</v>
      </c>
      <c r="E731" s="75" t="s">
        <v>161</v>
      </c>
      <c r="F731" s="75" t="s">
        <v>162</v>
      </c>
      <c r="G731" s="40" t="s">
        <v>2870</v>
      </c>
      <c r="H731" s="101">
        <v>50</v>
      </c>
    </row>
    <row r="732" spans="1:8" ht="12.75">
      <c r="A732" s="1">
        <v>40781</v>
      </c>
      <c r="B732" s="98">
        <v>805</v>
      </c>
      <c r="C732" s="77" t="s">
        <v>322</v>
      </c>
      <c r="D732" s="75" t="s">
        <v>1630</v>
      </c>
      <c r="E732" s="75"/>
      <c r="F732" s="37" t="s">
        <v>1255</v>
      </c>
      <c r="G732" s="40" t="s">
        <v>1631</v>
      </c>
      <c r="H732" s="101">
        <v>308</v>
      </c>
    </row>
    <row r="733" spans="1:8" ht="12.75">
      <c r="A733" s="1">
        <v>40833</v>
      </c>
      <c r="B733" s="98"/>
      <c r="C733" s="77"/>
      <c r="D733" s="75" t="s">
        <v>1769</v>
      </c>
      <c r="E733" s="75" t="s">
        <v>1770</v>
      </c>
      <c r="F733" s="37" t="s">
        <v>661</v>
      </c>
      <c r="G733" s="40" t="s">
        <v>14</v>
      </c>
      <c r="H733" s="101">
        <v>69</v>
      </c>
    </row>
    <row r="734" spans="1:8" ht="12.75">
      <c r="A734" s="1">
        <v>40833</v>
      </c>
      <c r="B734" s="98"/>
      <c r="C734" s="77"/>
      <c r="D734" s="75" t="s">
        <v>1771</v>
      </c>
      <c r="E734" s="75" t="s">
        <v>1772</v>
      </c>
      <c r="F734" s="37" t="s">
        <v>1773</v>
      </c>
      <c r="G734" s="40" t="s">
        <v>1774</v>
      </c>
      <c r="H734" s="101">
        <v>87</v>
      </c>
    </row>
    <row r="735" spans="2:8" ht="12.75">
      <c r="B735" s="98"/>
      <c r="C735" s="77"/>
      <c r="D735" s="75"/>
      <c r="E735" s="75"/>
      <c r="F735" s="37"/>
      <c r="G735" s="40"/>
      <c r="H735" s="102"/>
    </row>
    <row r="736" spans="2:8" ht="12.75">
      <c r="B736" s="98"/>
      <c r="C736" s="77"/>
      <c r="D736" s="75"/>
      <c r="E736" s="75"/>
      <c r="F736" s="75"/>
      <c r="G736" s="40"/>
      <c r="H736" s="102"/>
    </row>
    <row r="737" spans="2:8" ht="12.75">
      <c r="B737" s="103"/>
      <c r="C737" s="157" t="s">
        <v>1274</v>
      </c>
      <c r="D737" s="127"/>
      <c r="E737" s="127"/>
      <c r="F737" s="127"/>
      <c r="G737" s="128"/>
      <c r="H737" s="129">
        <f>SUM(H520:H736)</f>
        <v>36885</v>
      </c>
    </row>
    <row r="738" spans="2:8" ht="12.75">
      <c r="B738" s="103"/>
      <c r="C738" s="44"/>
      <c r="D738" s="38"/>
      <c r="E738" s="38"/>
      <c r="F738" s="38"/>
      <c r="G738" s="41"/>
      <c r="H738" s="102"/>
    </row>
    <row r="739" spans="2:8" ht="12.75">
      <c r="B739" s="103"/>
      <c r="C739" s="160"/>
      <c r="D739" s="139"/>
      <c r="E739" s="139"/>
      <c r="F739" s="139"/>
      <c r="G739" s="140"/>
      <c r="H739" s="102"/>
    </row>
    <row r="740" spans="2:8" ht="12.75">
      <c r="B740" s="103"/>
      <c r="C740" s="161" t="s">
        <v>2018</v>
      </c>
      <c r="D740" s="135"/>
      <c r="E740" s="136"/>
      <c r="F740" s="137"/>
      <c r="G740" s="138">
        <v>5323</v>
      </c>
      <c r="H740" s="99"/>
    </row>
    <row r="741" spans="2:8" ht="12.75">
      <c r="B741" s="103"/>
      <c r="C741" s="162"/>
      <c r="D741" s="42"/>
      <c r="E741" s="78"/>
      <c r="F741" s="42"/>
      <c r="G741" s="79"/>
      <c r="H741" s="99"/>
    </row>
    <row r="742" spans="1:8" ht="25.5">
      <c r="A742" s="34">
        <v>40784</v>
      </c>
      <c r="B742" s="98">
        <v>714</v>
      </c>
      <c r="C742" s="76" t="s">
        <v>314</v>
      </c>
      <c r="D742" s="78" t="s">
        <v>1632</v>
      </c>
      <c r="E742" s="78" t="s">
        <v>1633</v>
      </c>
      <c r="F742" s="78" t="s">
        <v>1804</v>
      </c>
      <c r="G742" s="43" t="s">
        <v>1634</v>
      </c>
      <c r="H742" s="99">
        <v>50</v>
      </c>
    </row>
    <row r="743" spans="1:8" ht="12.75">
      <c r="A743" s="34">
        <v>40758</v>
      </c>
      <c r="B743" s="98">
        <v>801</v>
      </c>
      <c r="C743" s="162" t="s">
        <v>319</v>
      </c>
      <c r="D743" s="78" t="s">
        <v>2232</v>
      </c>
      <c r="E743" s="78" t="s">
        <v>2233</v>
      </c>
      <c r="F743" s="78" t="s">
        <v>1068</v>
      </c>
      <c r="G743" s="43" t="s">
        <v>1069</v>
      </c>
      <c r="H743" s="99">
        <v>150</v>
      </c>
    </row>
    <row r="744" spans="1:8" ht="25.5">
      <c r="A744" s="1">
        <v>40784</v>
      </c>
      <c r="B744" s="103">
        <v>805</v>
      </c>
      <c r="C744" s="162" t="s">
        <v>322</v>
      </c>
      <c r="D744" s="78" t="s">
        <v>1805</v>
      </c>
      <c r="E744" s="78" t="s">
        <v>1806</v>
      </c>
      <c r="F744" s="78" t="s">
        <v>1255</v>
      </c>
      <c r="G744" s="43" t="s">
        <v>1807</v>
      </c>
      <c r="H744" s="99">
        <v>100</v>
      </c>
    </row>
    <row r="745" spans="2:8" ht="12.75">
      <c r="B745" s="103"/>
      <c r="C745" s="162"/>
      <c r="D745" s="42"/>
      <c r="E745" s="78"/>
      <c r="F745" s="42"/>
      <c r="G745" s="79"/>
      <c r="H745" s="99"/>
    </row>
    <row r="746" spans="2:8" ht="12.75">
      <c r="B746" s="103"/>
      <c r="C746" s="163" t="s">
        <v>2234</v>
      </c>
      <c r="D746" s="127"/>
      <c r="E746" s="132"/>
      <c r="F746" s="127"/>
      <c r="G746" s="133"/>
      <c r="H746" s="134">
        <f>SUM(H741:H745)</f>
        <v>300</v>
      </c>
    </row>
    <row r="747" spans="2:8" ht="12.75">
      <c r="B747" s="103"/>
      <c r="C747" s="44"/>
      <c r="D747" s="38"/>
      <c r="E747" s="38"/>
      <c r="F747" s="38"/>
      <c r="G747" s="41"/>
      <c r="H747" s="102"/>
    </row>
    <row r="748" spans="2:8" ht="12.75">
      <c r="B748" s="103"/>
      <c r="C748" s="44"/>
      <c r="D748" s="38"/>
      <c r="E748" s="38"/>
      <c r="F748" s="38"/>
      <c r="G748" s="41"/>
      <c r="H748" s="102"/>
    </row>
    <row r="749" spans="2:8" ht="12.75">
      <c r="B749" s="103"/>
      <c r="C749" s="183" t="s">
        <v>2235</v>
      </c>
      <c r="D749" s="184"/>
      <c r="E749" s="184"/>
      <c r="F749" s="130"/>
      <c r="G749" s="131">
        <v>5493</v>
      </c>
      <c r="H749" s="102"/>
    </row>
    <row r="750" spans="2:8" ht="12.75">
      <c r="B750" s="103"/>
      <c r="C750" s="44"/>
      <c r="D750" s="38"/>
      <c r="E750" s="38"/>
      <c r="F750" s="38"/>
      <c r="G750" s="41"/>
      <c r="H750" s="102"/>
    </row>
    <row r="751" spans="1:8" ht="25.5">
      <c r="A751" s="1">
        <v>40750</v>
      </c>
      <c r="B751" s="98" t="s">
        <v>538</v>
      </c>
      <c r="C751" s="77" t="s">
        <v>539</v>
      </c>
      <c r="D751" s="75" t="s">
        <v>2484</v>
      </c>
      <c r="E751" s="75" t="s">
        <v>2485</v>
      </c>
      <c r="F751" s="75" t="s">
        <v>2486</v>
      </c>
      <c r="G751" s="37" t="s">
        <v>2487</v>
      </c>
      <c r="H751" s="101">
        <v>349</v>
      </c>
    </row>
    <row r="752" spans="1:8" ht="12.75">
      <c r="A752" s="34">
        <v>40735</v>
      </c>
      <c r="B752" s="98"/>
      <c r="C752" s="76"/>
      <c r="D752" s="75" t="s">
        <v>2564</v>
      </c>
      <c r="E752" s="75" t="s">
        <v>2565</v>
      </c>
      <c r="F752" s="75" t="s">
        <v>1255</v>
      </c>
      <c r="G752" s="37" t="s">
        <v>2566</v>
      </c>
      <c r="H752" s="101">
        <v>190</v>
      </c>
    </row>
    <row r="753" spans="1:8" ht="12.75">
      <c r="A753" s="34" t="s">
        <v>2389</v>
      </c>
      <c r="B753" s="98"/>
      <c r="C753" s="76"/>
      <c r="D753" s="75" t="s">
        <v>394</v>
      </c>
      <c r="E753" s="75" t="s">
        <v>416</v>
      </c>
      <c r="F753" s="75" t="s">
        <v>395</v>
      </c>
      <c r="G753" s="37" t="s">
        <v>396</v>
      </c>
      <c r="H753" s="101">
        <v>72</v>
      </c>
    </row>
    <row r="754" spans="1:8" ht="12.75">
      <c r="A754" s="34" t="s">
        <v>1958</v>
      </c>
      <c r="B754" s="98"/>
      <c r="C754" s="76"/>
      <c r="D754" s="75" t="s">
        <v>2258</v>
      </c>
      <c r="E754" s="75" t="s">
        <v>2259</v>
      </c>
      <c r="F754" s="75" t="s">
        <v>2260</v>
      </c>
      <c r="G754" s="37" t="s">
        <v>2261</v>
      </c>
      <c r="H754" s="101">
        <v>280</v>
      </c>
    </row>
    <row r="755" spans="2:8" ht="12.75">
      <c r="B755" s="103" t="s">
        <v>540</v>
      </c>
      <c r="C755" s="44" t="s">
        <v>541</v>
      </c>
      <c r="D755" s="38"/>
      <c r="E755" s="38"/>
      <c r="F755" s="38"/>
      <c r="G755" s="41"/>
      <c r="H755" s="102"/>
    </row>
    <row r="756" spans="1:8" ht="12.75">
      <c r="A756" s="1">
        <v>40735</v>
      </c>
      <c r="B756" s="98">
        <v>201</v>
      </c>
      <c r="C756" s="77" t="s">
        <v>542</v>
      </c>
      <c r="D756" s="75" t="s">
        <v>2557</v>
      </c>
      <c r="E756" s="75" t="s">
        <v>2558</v>
      </c>
      <c r="F756" s="75" t="s">
        <v>2559</v>
      </c>
      <c r="G756" s="37" t="s">
        <v>2560</v>
      </c>
      <c r="H756" s="101">
        <v>70</v>
      </c>
    </row>
    <row r="757" spans="1:8" ht="12.75">
      <c r="A757" s="1">
        <v>40735</v>
      </c>
      <c r="B757" s="98"/>
      <c r="C757" s="77"/>
      <c r="D757" s="75" t="s">
        <v>2561</v>
      </c>
      <c r="E757" s="75" t="s">
        <v>2562</v>
      </c>
      <c r="F757" s="75" t="s">
        <v>1255</v>
      </c>
      <c r="G757" s="37" t="s">
        <v>2563</v>
      </c>
      <c r="H757" s="101">
        <v>70</v>
      </c>
    </row>
    <row r="758" spans="1:8" ht="12.75">
      <c r="A758" s="1">
        <v>40830</v>
      </c>
      <c r="B758" s="98">
        <v>202</v>
      </c>
      <c r="C758" s="77" t="s">
        <v>1276</v>
      </c>
      <c r="D758" s="75" t="s">
        <v>79</v>
      </c>
      <c r="E758" s="75" t="s">
        <v>1780</v>
      </c>
      <c r="F758" s="75" t="s">
        <v>80</v>
      </c>
      <c r="G758" s="37" t="s">
        <v>1089</v>
      </c>
      <c r="H758" s="101">
        <v>54</v>
      </c>
    </row>
    <row r="759" spans="1:8" ht="12.75">
      <c r="A759" s="1">
        <v>40757</v>
      </c>
      <c r="B759" s="98">
        <v>203</v>
      </c>
      <c r="C759" s="77" t="s">
        <v>2317</v>
      </c>
      <c r="D759" s="75" t="s">
        <v>1082</v>
      </c>
      <c r="E759" s="75" t="s">
        <v>1083</v>
      </c>
      <c r="F759" s="75" t="s">
        <v>1084</v>
      </c>
      <c r="G759" s="37" t="s">
        <v>1085</v>
      </c>
      <c r="H759" s="101">
        <v>150</v>
      </c>
    </row>
    <row r="760" spans="1:8" ht="12.75">
      <c r="A760" s="1">
        <v>40798</v>
      </c>
      <c r="B760" s="98"/>
      <c r="C760" s="77"/>
      <c r="D760" s="75" t="s">
        <v>715</v>
      </c>
      <c r="E760" s="75" t="s">
        <v>716</v>
      </c>
      <c r="F760" s="75" t="s">
        <v>717</v>
      </c>
      <c r="G760" s="37" t="s">
        <v>718</v>
      </c>
      <c r="H760" s="101">
        <v>165</v>
      </c>
    </row>
    <row r="761" spans="1:8" ht="12.75">
      <c r="A761" s="1">
        <v>40757</v>
      </c>
      <c r="B761" s="98">
        <v>205</v>
      </c>
      <c r="C761" s="77" t="s">
        <v>543</v>
      </c>
      <c r="D761" s="75" t="s">
        <v>1086</v>
      </c>
      <c r="E761" s="75" t="s">
        <v>1087</v>
      </c>
      <c r="F761" s="75" t="s">
        <v>1088</v>
      </c>
      <c r="G761" s="37" t="s">
        <v>1089</v>
      </c>
      <c r="H761" s="101">
        <v>377</v>
      </c>
    </row>
    <row r="762" spans="1:8" ht="25.5">
      <c r="A762" s="1">
        <v>40750</v>
      </c>
      <c r="B762" s="98"/>
      <c r="C762" s="77"/>
      <c r="D762" s="75" t="s">
        <v>2488</v>
      </c>
      <c r="E762" s="75" t="s">
        <v>2489</v>
      </c>
      <c r="F762" s="75" t="s">
        <v>2490</v>
      </c>
      <c r="G762" s="37" t="s">
        <v>2491</v>
      </c>
      <c r="H762" s="101">
        <v>285</v>
      </c>
    </row>
    <row r="763" spans="1:8" ht="12.75">
      <c r="A763" s="1">
        <v>40784</v>
      </c>
      <c r="B763" s="98">
        <v>206</v>
      </c>
      <c r="C763" s="77" t="s">
        <v>544</v>
      </c>
      <c r="D763" s="75" t="s">
        <v>2579</v>
      </c>
      <c r="E763" s="75" t="s">
        <v>2580</v>
      </c>
      <c r="F763" s="75" t="s">
        <v>2581</v>
      </c>
      <c r="G763" s="37" t="s">
        <v>2582</v>
      </c>
      <c r="H763" s="101">
        <v>230</v>
      </c>
    </row>
    <row r="764" spans="1:8" ht="12.75">
      <c r="A764" s="1">
        <v>40784</v>
      </c>
      <c r="B764" s="98"/>
      <c r="C764" s="77"/>
      <c r="D764" s="75" t="s">
        <v>2583</v>
      </c>
      <c r="E764" s="75" t="s">
        <v>2584</v>
      </c>
      <c r="F764" s="75" t="s">
        <v>2585</v>
      </c>
      <c r="G764" s="37" t="s">
        <v>2586</v>
      </c>
      <c r="H764" s="101">
        <v>162</v>
      </c>
    </row>
    <row r="765" spans="1:8" ht="25.5">
      <c r="A765" s="1">
        <v>40784</v>
      </c>
      <c r="B765" s="98">
        <v>207</v>
      </c>
      <c r="C765" s="77" t="s">
        <v>2325</v>
      </c>
      <c r="D765" s="75" t="s">
        <v>2587</v>
      </c>
      <c r="E765" s="75" t="s">
        <v>2327</v>
      </c>
      <c r="F765" s="75" t="s">
        <v>2588</v>
      </c>
      <c r="G765" s="37" t="s">
        <v>2589</v>
      </c>
      <c r="H765" s="101">
        <v>150</v>
      </c>
    </row>
    <row r="766" spans="1:8" ht="12.75">
      <c r="A766" s="1">
        <v>40774</v>
      </c>
      <c r="B766" s="98"/>
      <c r="C766" s="77"/>
      <c r="D766" s="75" t="s">
        <v>758</v>
      </c>
      <c r="E766" s="75" t="s">
        <v>198</v>
      </c>
      <c r="F766" s="75" t="s">
        <v>759</v>
      </c>
      <c r="G766" s="37" t="s">
        <v>760</v>
      </c>
      <c r="H766" s="101">
        <v>250</v>
      </c>
    </row>
    <row r="767" spans="1:8" ht="25.5">
      <c r="A767" s="1">
        <v>40746</v>
      </c>
      <c r="B767" s="98"/>
      <c r="C767" s="77"/>
      <c r="D767" s="75" t="s">
        <v>1237</v>
      </c>
      <c r="E767" s="75" t="s">
        <v>1238</v>
      </c>
      <c r="F767" s="75" t="s">
        <v>1239</v>
      </c>
      <c r="G767" s="37" t="s">
        <v>1240</v>
      </c>
      <c r="H767" s="101">
        <v>250</v>
      </c>
    </row>
    <row r="768" spans="1:8" ht="12.75">
      <c r="A768" s="1">
        <v>40774</v>
      </c>
      <c r="B768" s="98"/>
      <c r="C768" s="77"/>
      <c r="D768" s="75" t="s">
        <v>761</v>
      </c>
      <c r="E768" s="75" t="s">
        <v>762</v>
      </c>
      <c r="F768" s="75" t="s">
        <v>763</v>
      </c>
      <c r="G768" s="37" t="s">
        <v>764</v>
      </c>
      <c r="H768" s="101">
        <v>190</v>
      </c>
    </row>
    <row r="769" spans="1:8" ht="12.75">
      <c r="A769" s="1">
        <v>40784</v>
      </c>
      <c r="B769" s="98"/>
      <c r="C769" s="77"/>
      <c r="D769" s="75" t="s">
        <v>2590</v>
      </c>
      <c r="E769" s="75" t="s">
        <v>2591</v>
      </c>
      <c r="F769" s="75" t="s">
        <v>2592</v>
      </c>
      <c r="G769" s="37" t="s">
        <v>2593</v>
      </c>
      <c r="H769" s="101">
        <v>110</v>
      </c>
    </row>
    <row r="770" spans="1:8" ht="25.5">
      <c r="A770" s="1">
        <v>40791</v>
      </c>
      <c r="B770" s="98"/>
      <c r="C770" s="77"/>
      <c r="D770" s="75" t="s">
        <v>1392</v>
      </c>
      <c r="E770" s="75" t="s">
        <v>1393</v>
      </c>
      <c r="F770" s="75" t="s">
        <v>1394</v>
      </c>
      <c r="G770" s="37" t="s">
        <v>1395</v>
      </c>
      <c r="H770" s="101">
        <v>51.423</v>
      </c>
    </row>
    <row r="771" spans="2:8" ht="12.75">
      <c r="B771" s="103">
        <v>208</v>
      </c>
      <c r="C771" s="44" t="s">
        <v>545</v>
      </c>
      <c r="D771" s="38"/>
      <c r="E771" s="38"/>
      <c r="F771" s="38"/>
      <c r="G771" s="41"/>
      <c r="H771" s="102"/>
    </row>
    <row r="772" spans="1:8" ht="12.75">
      <c r="A772" s="1">
        <v>40779</v>
      </c>
      <c r="B772" s="98">
        <v>209</v>
      </c>
      <c r="C772" s="77" t="s">
        <v>2329</v>
      </c>
      <c r="D772" s="75" t="s">
        <v>2002</v>
      </c>
      <c r="E772" s="75" t="s">
        <v>2003</v>
      </c>
      <c r="F772" s="75" t="s">
        <v>2004</v>
      </c>
      <c r="G772" s="37" t="s">
        <v>2005</v>
      </c>
      <c r="H772" s="101">
        <v>144</v>
      </c>
    </row>
    <row r="773" spans="1:8" ht="12.75">
      <c r="A773" s="1">
        <v>40723</v>
      </c>
      <c r="B773" s="98"/>
      <c r="C773" s="77"/>
      <c r="D773" s="75" t="s">
        <v>2330</v>
      </c>
      <c r="E773" s="75" t="s">
        <v>2331</v>
      </c>
      <c r="F773" s="75" t="s">
        <v>844</v>
      </c>
      <c r="G773" s="37" t="s">
        <v>845</v>
      </c>
      <c r="H773" s="101">
        <v>198</v>
      </c>
    </row>
    <row r="774" spans="1:8" ht="12.75">
      <c r="A774" s="1" t="s">
        <v>1569</v>
      </c>
      <c r="B774" s="98">
        <v>311</v>
      </c>
      <c r="C774" s="77" t="s">
        <v>546</v>
      </c>
      <c r="D774" s="75" t="s">
        <v>1797</v>
      </c>
      <c r="E774" s="75" t="s">
        <v>1798</v>
      </c>
      <c r="F774" s="75" t="s">
        <v>1799</v>
      </c>
      <c r="G774" s="37" t="s">
        <v>1800</v>
      </c>
      <c r="H774" s="101">
        <v>285</v>
      </c>
    </row>
    <row r="775" spans="2:8" ht="12.75">
      <c r="B775" s="103">
        <v>312</v>
      </c>
      <c r="C775" s="44" t="s">
        <v>1467</v>
      </c>
      <c r="D775" s="38"/>
      <c r="E775" s="38"/>
      <c r="F775" s="38"/>
      <c r="G775" s="41"/>
      <c r="H775" s="102"/>
    </row>
    <row r="776" spans="1:8" ht="12.75">
      <c r="A776" s="1">
        <v>40828</v>
      </c>
      <c r="B776" s="98"/>
      <c r="C776" s="77"/>
      <c r="D776" s="75" t="s">
        <v>1857</v>
      </c>
      <c r="E776" s="77" t="s">
        <v>547</v>
      </c>
      <c r="F776" s="75" t="s">
        <v>1858</v>
      </c>
      <c r="G776" s="37" t="s">
        <v>822</v>
      </c>
      <c r="H776" s="101">
        <v>186</v>
      </c>
    </row>
    <row r="777" spans="1:8" ht="12.75">
      <c r="A777" s="1">
        <v>40694</v>
      </c>
      <c r="B777" s="98">
        <v>314</v>
      </c>
      <c r="C777" s="77" t="s">
        <v>2333</v>
      </c>
      <c r="D777" s="75" t="s">
        <v>2449</v>
      </c>
      <c r="E777" s="75" t="s">
        <v>2450</v>
      </c>
      <c r="F777" s="75" t="s">
        <v>2451</v>
      </c>
      <c r="G777" s="37" t="s">
        <v>605</v>
      </c>
      <c r="H777" s="101">
        <v>60</v>
      </c>
    </row>
    <row r="778" spans="1:8" ht="12.75">
      <c r="A778" s="1">
        <v>40708</v>
      </c>
      <c r="B778" s="98"/>
      <c r="C778" s="76"/>
      <c r="D778" s="75" t="s">
        <v>625</v>
      </c>
      <c r="E778" s="75" t="s">
        <v>626</v>
      </c>
      <c r="F778" s="75" t="s">
        <v>627</v>
      </c>
      <c r="G778" s="37" t="s">
        <v>628</v>
      </c>
      <c r="H778" s="101">
        <v>114</v>
      </c>
    </row>
    <row r="779" spans="2:8" ht="12.75">
      <c r="B779" s="98">
        <v>316</v>
      </c>
      <c r="C779" s="76" t="s">
        <v>548</v>
      </c>
      <c r="D779" s="38"/>
      <c r="E779" s="38"/>
      <c r="F779" s="38"/>
      <c r="G779" s="41"/>
      <c r="H779" s="102"/>
    </row>
    <row r="780" spans="1:8" ht="12.75">
      <c r="A780" s="1" t="s">
        <v>888</v>
      </c>
      <c r="B780" s="98">
        <v>317</v>
      </c>
      <c r="C780" s="76" t="s">
        <v>549</v>
      </c>
      <c r="D780" s="75" t="s">
        <v>1151</v>
      </c>
      <c r="E780" s="75" t="s">
        <v>1152</v>
      </c>
      <c r="F780" s="75" t="s">
        <v>1153</v>
      </c>
      <c r="G780" s="37" t="s">
        <v>1154</v>
      </c>
      <c r="H780" s="101">
        <v>104</v>
      </c>
    </row>
    <row r="781" spans="1:8" ht="12.75">
      <c r="A781" s="1">
        <v>40746</v>
      </c>
      <c r="B781" s="98">
        <v>321</v>
      </c>
      <c r="C781" s="76" t="s">
        <v>550</v>
      </c>
      <c r="D781" s="75" t="s">
        <v>1241</v>
      </c>
      <c r="E781" s="75" t="s">
        <v>1242</v>
      </c>
      <c r="F781" s="75" t="s">
        <v>1244</v>
      </c>
      <c r="G781" s="37" t="s">
        <v>1243</v>
      </c>
      <c r="H781" s="101">
        <v>850</v>
      </c>
    </row>
    <row r="782" spans="1:8" ht="12.75">
      <c r="A782" s="1">
        <v>40722</v>
      </c>
      <c r="B782" s="98">
        <v>322</v>
      </c>
      <c r="C782" s="76" t="s">
        <v>1291</v>
      </c>
      <c r="D782" s="75" t="s">
        <v>846</v>
      </c>
      <c r="E782" s="75" t="s">
        <v>847</v>
      </c>
      <c r="F782" s="75" t="s">
        <v>848</v>
      </c>
      <c r="G782" s="37" t="s">
        <v>822</v>
      </c>
      <c r="H782" s="101">
        <v>270</v>
      </c>
    </row>
    <row r="783" spans="1:8" ht="12.75">
      <c r="A783" s="1">
        <v>40746</v>
      </c>
      <c r="B783" s="98"/>
      <c r="C783" s="76"/>
      <c r="D783" s="75" t="s">
        <v>2461</v>
      </c>
      <c r="E783" s="75" t="s">
        <v>1004</v>
      </c>
      <c r="F783" s="75" t="s">
        <v>2462</v>
      </c>
      <c r="G783" s="37" t="s">
        <v>2463</v>
      </c>
      <c r="H783" s="101">
        <v>240</v>
      </c>
    </row>
    <row r="784" spans="1:8" ht="12.75">
      <c r="A784" s="1" t="s">
        <v>1958</v>
      </c>
      <c r="B784" s="98"/>
      <c r="C784" s="76"/>
      <c r="D784" s="75" t="s">
        <v>2120</v>
      </c>
      <c r="E784" s="75" t="s">
        <v>2121</v>
      </c>
      <c r="F784" s="75" t="s">
        <v>1255</v>
      </c>
      <c r="G784" s="37" t="s">
        <v>2122</v>
      </c>
      <c r="H784" s="101">
        <v>160</v>
      </c>
    </row>
    <row r="785" spans="1:8" ht="12.75">
      <c r="A785" s="1" t="s">
        <v>2137</v>
      </c>
      <c r="B785" s="98"/>
      <c r="C785" s="76"/>
      <c r="D785" s="75" t="s">
        <v>1199</v>
      </c>
      <c r="E785" s="75" t="s">
        <v>1200</v>
      </c>
      <c r="F785" s="75" t="s">
        <v>1201</v>
      </c>
      <c r="G785" s="37" t="s">
        <v>2122</v>
      </c>
      <c r="H785" s="101">
        <v>80</v>
      </c>
    </row>
    <row r="786" spans="2:8" ht="12.75">
      <c r="B786" s="98">
        <v>323</v>
      </c>
      <c r="C786" s="76" t="s">
        <v>1248</v>
      </c>
      <c r="D786" s="38"/>
      <c r="E786" s="38"/>
      <c r="F786" s="38"/>
      <c r="G786" s="41"/>
      <c r="H786" s="102"/>
    </row>
    <row r="787" spans="1:8" ht="12.75">
      <c r="A787" s="1" t="s">
        <v>577</v>
      </c>
      <c r="B787" s="98"/>
      <c r="C787" s="76"/>
      <c r="D787" s="75" t="s">
        <v>567</v>
      </c>
      <c r="E787" s="75" t="s">
        <v>568</v>
      </c>
      <c r="F787" s="75" t="s">
        <v>569</v>
      </c>
      <c r="G787" s="37" t="s">
        <v>570</v>
      </c>
      <c r="H787" s="101">
        <v>200</v>
      </c>
    </row>
    <row r="788" spans="1:8" ht="12.75">
      <c r="A788" s="1">
        <v>40787</v>
      </c>
      <c r="B788" s="98">
        <v>324</v>
      </c>
      <c r="C788" s="76" t="s">
        <v>551</v>
      </c>
      <c r="D788" s="75" t="s">
        <v>1944</v>
      </c>
      <c r="E788" s="75" t="s">
        <v>1945</v>
      </c>
      <c r="F788" s="75" t="s">
        <v>1946</v>
      </c>
      <c r="G788" s="37" t="s">
        <v>1947</v>
      </c>
      <c r="H788" s="101">
        <v>97</v>
      </c>
    </row>
    <row r="789" spans="1:8" ht="12.75">
      <c r="A789" s="1" t="s">
        <v>2360</v>
      </c>
      <c r="B789" s="98"/>
      <c r="C789" s="76"/>
      <c r="D789" s="75" t="s">
        <v>397</v>
      </c>
      <c r="E789" s="75" t="s">
        <v>415</v>
      </c>
      <c r="F789" s="75" t="s">
        <v>398</v>
      </c>
      <c r="G789" s="37" t="s">
        <v>399</v>
      </c>
      <c r="H789" s="101">
        <v>168</v>
      </c>
    </row>
    <row r="790" spans="1:8" ht="25.5">
      <c r="A790" s="1">
        <v>40722</v>
      </c>
      <c r="B790" s="98">
        <v>325</v>
      </c>
      <c r="C790" s="76" t="s">
        <v>2173</v>
      </c>
      <c r="D790" s="75" t="s">
        <v>849</v>
      </c>
      <c r="E790" s="75" t="s">
        <v>850</v>
      </c>
      <c r="F790" s="75" t="s">
        <v>851</v>
      </c>
      <c r="G790" s="37" t="s">
        <v>852</v>
      </c>
      <c r="H790" s="101">
        <v>120</v>
      </c>
    </row>
    <row r="791" spans="2:8" ht="12.75">
      <c r="B791" s="98">
        <v>326</v>
      </c>
      <c r="C791" s="76" t="s">
        <v>1252</v>
      </c>
      <c r="D791" s="38"/>
      <c r="E791" s="38"/>
      <c r="F791" s="38"/>
      <c r="G791" s="41"/>
      <c r="H791" s="102"/>
    </row>
    <row r="792" spans="2:8" ht="12.75">
      <c r="B792" s="98">
        <v>327</v>
      </c>
      <c r="C792" s="76" t="s">
        <v>2304</v>
      </c>
      <c r="D792" s="38"/>
      <c r="E792" s="38"/>
      <c r="F792" s="38"/>
      <c r="G792" s="41"/>
      <c r="H792" s="102"/>
    </row>
    <row r="793" spans="1:8" ht="25.5">
      <c r="A793" s="1" t="s">
        <v>2130</v>
      </c>
      <c r="B793" s="98">
        <v>411</v>
      </c>
      <c r="C793" s="76" t="s">
        <v>552</v>
      </c>
      <c r="D793" s="75" t="s">
        <v>1202</v>
      </c>
      <c r="E793" s="75" t="s">
        <v>1203</v>
      </c>
      <c r="F793" s="75" t="s">
        <v>1204</v>
      </c>
      <c r="G793" s="37" t="s">
        <v>1205</v>
      </c>
      <c r="H793" s="101">
        <v>65</v>
      </c>
    </row>
    <row r="794" spans="1:8" ht="25.5">
      <c r="A794" s="1" t="s">
        <v>2130</v>
      </c>
      <c r="B794" s="98"/>
      <c r="C794" s="76"/>
      <c r="D794" s="75" t="s">
        <v>1206</v>
      </c>
      <c r="E794" s="75" t="s">
        <v>1207</v>
      </c>
      <c r="F794" s="75" t="s">
        <v>1208</v>
      </c>
      <c r="G794" s="37" t="s">
        <v>1209</v>
      </c>
      <c r="H794" s="101">
        <v>81</v>
      </c>
    </row>
    <row r="795" spans="1:8" ht="12.75">
      <c r="A795" s="1">
        <v>40798</v>
      </c>
      <c r="B795" s="98">
        <v>412</v>
      </c>
      <c r="C795" s="76" t="s">
        <v>1256</v>
      </c>
      <c r="D795" s="75" t="s">
        <v>2524</v>
      </c>
      <c r="E795" s="75" t="s">
        <v>2525</v>
      </c>
      <c r="F795" s="75" t="s">
        <v>2526</v>
      </c>
      <c r="G795" s="37" t="s">
        <v>714</v>
      </c>
      <c r="H795" s="101">
        <v>130</v>
      </c>
    </row>
    <row r="796" spans="1:8" ht="12.75">
      <c r="A796" s="1">
        <v>40834</v>
      </c>
      <c r="B796" s="98"/>
      <c r="C796" s="76"/>
      <c r="D796" s="75" t="s">
        <v>81</v>
      </c>
      <c r="E796" s="75" t="s">
        <v>82</v>
      </c>
      <c r="F796" s="75" t="s">
        <v>83</v>
      </c>
      <c r="G796" s="37" t="s">
        <v>84</v>
      </c>
      <c r="H796" s="101">
        <v>110</v>
      </c>
    </row>
    <row r="797" spans="1:8" ht="12.75">
      <c r="A797" s="1" t="s">
        <v>1569</v>
      </c>
      <c r="B797" s="98"/>
      <c r="C797" s="76"/>
      <c r="D797" s="75" t="s">
        <v>1592</v>
      </c>
      <c r="E797" s="75" t="s">
        <v>1752</v>
      </c>
      <c r="F797" s="75" t="s">
        <v>576</v>
      </c>
      <c r="G797" s="37" t="s">
        <v>2550</v>
      </c>
      <c r="H797" s="101">
        <v>50</v>
      </c>
    </row>
    <row r="798" spans="1:8" ht="24">
      <c r="A798" s="1" t="s">
        <v>282</v>
      </c>
      <c r="B798" s="98"/>
      <c r="C798" s="76"/>
      <c r="D798" s="75" t="s">
        <v>283</v>
      </c>
      <c r="E798" s="75" t="s">
        <v>284</v>
      </c>
      <c r="F798" s="75" t="s">
        <v>285</v>
      </c>
      <c r="G798" s="37" t="s">
        <v>286</v>
      </c>
      <c r="H798" s="101">
        <v>75</v>
      </c>
    </row>
    <row r="799" spans="1:8" ht="12.75">
      <c r="A799" s="1">
        <v>40757</v>
      </c>
      <c r="B799" s="98">
        <v>421</v>
      </c>
      <c r="C799" s="76" t="s">
        <v>2184</v>
      </c>
      <c r="D799" s="75" t="s">
        <v>1090</v>
      </c>
      <c r="E799" s="75" t="s">
        <v>1091</v>
      </c>
      <c r="F799" s="75" t="s">
        <v>1092</v>
      </c>
      <c r="G799" s="37" t="s">
        <v>1093</v>
      </c>
      <c r="H799" s="101">
        <v>50</v>
      </c>
    </row>
    <row r="800" spans="1:8" ht="12.75">
      <c r="A800" s="1">
        <v>40757</v>
      </c>
      <c r="B800" s="98"/>
      <c r="C800" s="76"/>
      <c r="D800" s="75" t="s">
        <v>1094</v>
      </c>
      <c r="E800" s="75" t="s">
        <v>1095</v>
      </c>
      <c r="F800" s="75" t="s">
        <v>1096</v>
      </c>
      <c r="G800" s="37" t="s">
        <v>115</v>
      </c>
      <c r="H800" s="101">
        <v>535</v>
      </c>
    </row>
    <row r="801" spans="1:8" ht="12.75">
      <c r="A801" s="1">
        <v>40707</v>
      </c>
      <c r="B801" s="98"/>
      <c r="C801" s="76"/>
      <c r="D801" s="75" t="s">
        <v>599</v>
      </c>
      <c r="E801" s="75" t="s">
        <v>2186</v>
      </c>
      <c r="F801" s="75" t="s">
        <v>600</v>
      </c>
      <c r="G801" s="37" t="s">
        <v>601</v>
      </c>
      <c r="H801" s="101">
        <v>200</v>
      </c>
    </row>
    <row r="802" spans="1:8" ht="12.75">
      <c r="A802" s="1">
        <v>40716</v>
      </c>
      <c r="B802" s="98"/>
      <c r="C802" s="76"/>
      <c r="D802" s="75" t="s">
        <v>767</v>
      </c>
      <c r="E802" s="75" t="s">
        <v>768</v>
      </c>
      <c r="F802" s="75" t="s">
        <v>769</v>
      </c>
      <c r="G802" s="37" t="s">
        <v>770</v>
      </c>
      <c r="H802" s="101">
        <v>250</v>
      </c>
    </row>
    <row r="803" spans="1:8" ht="12.75">
      <c r="A803" s="1">
        <v>40764</v>
      </c>
      <c r="B803" s="98"/>
      <c r="C803" s="76"/>
      <c r="D803" s="75" t="s">
        <v>2874</v>
      </c>
      <c r="E803" s="75" t="s">
        <v>2876</v>
      </c>
      <c r="F803" s="75" t="s">
        <v>2875</v>
      </c>
      <c r="G803" s="37" t="s">
        <v>2877</v>
      </c>
      <c r="H803" s="101">
        <v>131</v>
      </c>
    </row>
    <row r="804" spans="1:8" ht="12.75">
      <c r="A804" s="1">
        <v>40742</v>
      </c>
      <c r="B804" s="98"/>
      <c r="C804" s="76"/>
      <c r="D804" s="75" t="s">
        <v>23</v>
      </c>
      <c r="E804" s="75" t="s">
        <v>24</v>
      </c>
      <c r="F804" s="75" t="s">
        <v>25</v>
      </c>
      <c r="G804" s="37" t="s">
        <v>26</v>
      </c>
      <c r="H804" s="101">
        <v>341</v>
      </c>
    </row>
    <row r="805" spans="1:8" ht="12.75">
      <c r="A805" s="1">
        <v>40715</v>
      </c>
      <c r="B805" s="98"/>
      <c r="C805" s="76"/>
      <c r="D805" s="75" t="s">
        <v>771</v>
      </c>
      <c r="E805" s="75" t="s">
        <v>772</v>
      </c>
      <c r="F805" s="75" t="s">
        <v>773</v>
      </c>
      <c r="G805" s="37" t="s">
        <v>774</v>
      </c>
      <c r="H805" s="101">
        <v>100</v>
      </c>
    </row>
    <row r="806" spans="1:8" ht="12.75">
      <c r="A806" s="1">
        <v>40787</v>
      </c>
      <c r="B806" s="98">
        <v>422</v>
      </c>
      <c r="C806" s="76" t="s">
        <v>553</v>
      </c>
      <c r="D806" s="75" t="s">
        <v>1948</v>
      </c>
      <c r="E806" s="75" t="s">
        <v>1949</v>
      </c>
      <c r="F806" s="75" t="s">
        <v>1950</v>
      </c>
      <c r="G806" s="37" t="s">
        <v>1951</v>
      </c>
      <c r="H806" s="101">
        <v>150</v>
      </c>
    </row>
    <row r="807" spans="1:8" ht="12.75">
      <c r="A807" s="1" t="s">
        <v>881</v>
      </c>
      <c r="B807" s="98"/>
      <c r="C807" s="76"/>
      <c r="D807" s="75" t="s">
        <v>1155</v>
      </c>
      <c r="E807" s="75" t="s">
        <v>1156</v>
      </c>
      <c r="F807" s="75" t="s">
        <v>1157</v>
      </c>
      <c r="G807" s="37" t="s">
        <v>1158</v>
      </c>
      <c r="H807" s="101">
        <v>50</v>
      </c>
    </row>
    <row r="808" spans="1:8" ht="12.75">
      <c r="A808" s="1">
        <v>40707</v>
      </c>
      <c r="B808" s="98">
        <v>423</v>
      </c>
      <c r="C808" s="76" t="s">
        <v>1260</v>
      </c>
      <c r="D808" s="75" t="s">
        <v>629</v>
      </c>
      <c r="E808" s="75" t="s">
        <v>630</v>
      </c>
      <c r="F808" s="75" t="s">
        <v>631</v>
      </c>
      <c r="G808" s="37" t="s">
        <v>632</v>
      </c>
      <c r="H808" s="101">
        <v>280</v>
      </c>
    </row>
    <row r="809" spans="1:8" ht="12.75">
      <c r="A809" s="1">
        <v>40791</v>
      </c>
      <c r="B809" s="98"/>
      <c r="C809" s="76"/>
      <c r="D809" s="75" t="s">
        <v>1400</v>
      </c>
      <c r="E809" s="75" t="s">
        <v>1401</v>
      </c>
      <c r="F809" s="75" t="s">
        <v>1402</v>
      </c>
      <c r="G809" s="37" t="s">
        <v>1403</v>
      </c>
      <c r="H809" s="101">
        <v>82</v>
      </c>
    </row>
    <row r="810" spans="1:8" ht="12.75">
      <c r="A810" s="1">
        <v>40716</v>
      </c>
      <c r="B810" s="98"/>
      <c r="C810" s="76"/>
      <c r="D810" s="75" t="s">
        <v>775</v>
      </c>
      <c r="E810" s="75" t="s">
        <v>776</v>
      </c>
      <c r="F810" s="75" t="s">
        <v>777</v>
      </c>
      <c r="G810" s="37" t="s">
        <v>778</v>
      </c>
      <c r="H810" s="101">
        <v>141</v>
      </c>
    </row>
    <row r="811" spans="1:8" ht="12.75">
      <c r="A811" s="1">
        <v>40788</v>
      </c>
      <c r="B811" s="98"/>
      <c r="C811" s="76"/>
      <c r="D811" s="75" t="s">
        <v>1396</v>
      </c>
      <c r="E811" s="75" t="s">
        <v>1397</v>
      </c>
      <c r="F811" s="75" t="s">
        <v>1398</v>
      </c>
      <c r="G811" s="37" t="s">
        <v>1399</v>
      </c>
      <c r="H811" s="101">
        <v>85</v>
      </c>
    </row>
    <row r="812" spans="1:8" ht="12.75">
      <c r="A812" s="1">
        <v>40715</v>
      </c>
      <c r="B812" s="98"/>
      <c r="C812" s="76"/>
      <c r="D812" s="75" t="s">
        <v>779</v>
      </c>
      <c r="E812" s="75" t="s">
        <v>780</v>
      </c>
      <c r="F812" s="75" t="s">
        <v>635</v>
      </c>
      <c r="G812" s="37" t="s">
        <v>781</v>
      </c>
      <c r="H812" s="101">
        <v>180</v>
      </c>
    </row>
    <row r="813" spans="1:8" ht="12.75">
      <c r="A813" s="1">
        <v>40708</v>
      </c>
      <c r="B813" s="98"/>
      <c r="C813" s="76"/>
      <c r="D813" s="75" t="s">
        <v>633</v>
      </c>
      <c r="E813" s="75" t="s">
        <v>634</v>
      </c>
      <c r="F813" s="75" t="s">
        <v>635</v>
      </c>
      <c r="G813" s="37" t="s">
        <v>636</v>
      </c>
      <c r="H813" s="101">
        <v>250</v>
      </c>
    </row>
    <row r="814" spans="1:8" ht="12.75">
      <c r="A814" s="1">
        <v>40708</v>
      </c>
      <c r="B814" s="98"/>
      <c r="C814" s="76"/>
      <c r="D814" s="75" t="s">
        <v>281</v>
      </c>
      <c r="E814" s="75" t="s">
        <v>637</v>
      </c>
      <c r="F814" s="75" t="s">
        <v>638</v>
      </c>
      <c r="G814" s="37" t="s">
        <v>639</v>
      </c>
      <c r="H814" s="101">
        <v>477</v>
      </c>
    </row>
    <row r="815" spans="1:8" ht="12.75">
      <c r="A815" s="1">
        <v>40791</v>
      </c>
      <c r="B815" s="98"/>
      <c r="C815" s="76"/>
      <c r="D815" s="75" t="s">
        <v>1404</v>
      </c>
      <c r="E815" s="75" t="s">
        <v>1405</v>
      </c>
      <c r="F815" s="75" t="s">
        <v>1406</v>
      </c>
      <c r="G815" s="37" t="s">
        <v>1407</v>
      </c>
      <c r="H815" s="101">
        <v>90</v>
      </c>
    </row>
    <row r="816" spans="1:8" ht="12.75">
      <c r="A816" s="34">
        <v>40707</v>
      </c>
      <c r="B816" s="98"/>
      <c r="C816" s="76"/>
      <c r="D816" s="75" t="s">
        <v>602</v>
      </c>
      <c r="E816" s="75" t="s">
        <v>1262</v>
      </c>
      <c r="F816" s="75" t="s">
        <v>603</v>
      </c>
      <c r="G816" s="37" t="s">
        <v>604</v>
      </c>
      <c r="H816" s="101">
        <v>175</v>
      </c>
    </row>
    <row r="817" spans="1:8" ht="12.75">
      <c r="A817" s="34">
        <v>40715</v>
      </c>
      <c r="B817" s="98"/>
      <c r="C817" s="76"/>
      <c r="D817" s="75" t="s">
        <v>782</v>
      </c>
      <c r="E817" s="75" t="s">
        <v>783</v>
      </c>
      <c r="F817" s="75" t="s">
        <v>784</v>
      </c>
      <c r="G817" s="37" t="s">
        <v>785</v>
      </c>
      <c r="H817" s="101">
        <v>150</v>
      </c>
    </row>
    <row r="818" spans="1:8" ht="25.5">
      <c r="A818" s="1">
        <v>40707</v>
      </c>
      <c r="B818" s="98">
        <v>424</v>
      </c>
      <c r="C818" s="76" t="s">
        <v>1477</v>
      </c>
      <c r="D818" s="75" t="s">
        <v>606</v>
      </c>
      <c r="E818" s="75" t="s">
        <v>607</v>
      </c>
      <c r="F818" s="75" t="s">
        <v>608</v>
      </c>
      <c r="G818" s="37" t="s">
        <v>609</v>
      </c>
      <c r="H818" s="101">
        <v>1172</v>
      </c>
    </row>
    <row r="819" spans="1:8" ht="24">
      <c r="A819" s="1" t="s">
        <v>2123</v>
      </c>
      <c r="B819" s="98"/>
      <c r="C819" s="76"/>
      <c r="D819" s="75" t="s">
        <v>2124</v>
      </c>
      <c r="E819" s="75" t="s">
        <v>2125</v>
      </c>
      <c r="F819" s="75" t="s">
        <v>2126</v>
      </c>
      <c r="G819" s="37" t="s">
        <v>167</v>
      </c>
      <c r="H819" s="101">
        <v>320</v>
      </c>
    </row>
    <row r="820" spans="1:8" ht="12.75">
      <c r="A820" s="1">
        <v>40819</v>
      </c>
      <c r="B820" s="98">
        <v>425</v>
      </c>
      <c r="C820" s="76" t="s">
        <v>2191</v>
      </c>
      <c r="D820" s="75" t="s">
        <v>1694</v>
      </c>
      <c r="E820" s="75" t="s">
        <v>1695</v>
      </c>
      <c r="F820" s="75" t="s">
        <v>1696</v>
      </c>
      <c r="G820" s="37" t="s">
        <v>1697</v>
      </c>
      <c r="H820" s="101">
        <v>135</v>
      </c>
    </row>
    <row r="821" spans="2:8" ht="12.75">
      <c r="B821" s="98">
        <v>427</v>
      </c>
      <c r="C821" s="76" t="s">
        <v>2305</v>
      </c>
      <c r="D821" s="38"/>
      <c r="E821" s="38"/>
      <c r="F821" s="38"/>
      <c r="G821" s="41"/>
      <c r="H821" s="102"/>
    </row>
    <row r="822" spans="1:8" ht="12.75">
      <c r="A822" s="1" t="s">
        <v>2352</v>
      </c>
      <c r="B822" s="98">
        <v>511</v>
      </c>
      <c r="C822" s="76" t="s">
        <v>2195</v>
      </c>
      <c r="D822" s="75" t="s">
        <v>400</v>
      </c>
      <c r="E822" s="75" t="s">
        <v>414</v>
      </c>
      <c r="F822" s="75" t="s">
        <v>401</v>
      </c>
      <c r="G822" s="37" t="s">
        <v>402</v>
      </c>
      <c r="H822" s="101">
        <v>60</v>
      </c>
    </row>
    <row r="823" spans="1:8" ht="12.75">
      <c r="A823" s="1" t="s">
        <v>888</v>
      </c>
      <c r="B823" s="98"/>
      <c r="C823" s="76"/>
      <c r="D823" s="75" t="s">
        <v>1159</v>
      </c>
      <c r="E823" s="75" t="s">
        <v>1160</v>
      </c>
      <c r="F823" s="75" t="s">
        <v>1161</v>
      </c>
      <c r="G823" s="37" t="s">
        <v>1162</v>
      </c>
      <c r="H823" s="101">
        <v>100</v>
      </c>
    </row>
    <row r="824" spans="1:8" ht="12.75">
      <c r="A824" s="1" t="s">
        <v>888</v>
      </c>
      <c r="B824" s="98"/>
      <c r="C824" s="76"/>
      <c r="D824" s="75" t="s">
        <v>1163</v>
      </c>
      <c r="E824" s="75" t="s">
        <v>1164</v>
      </c>
      <c r="F824" s="75" t="s">
        <v>1165</v>
      </c>
      <c r="G824" s="37" t="s">
        <v>1166</v>
      </c>
      <c r="H824" s="101">
        <v>120</v>
      </c>
    </row>
    <row r="825" spans="1:8" ht="25.5">
      <c r="A825" s="1" t="s">
        <v>2338</v>
      </c>
      <c r="B825" s="98"/>
      <c r="C825" s="76"/>
      <c r="D825" s="75" t="s">
        <v>403</v>
      </c>
      <c r="E825" s="75" t="s">
        <v>413</v>
      </c>
      <c r="F825" s="75" t="s">
        <v>404</v>
      </c>
      <c r="G825" s="37" t="s">
        <v>405</v>
      </c>
      <c r="H825" s="101">
        <v>180</v>
      </c>
    </row>
    <row r="826" spans="1:8" ht="25.5">
      <c r="A826" s="1" t="s">
        <v>1958</v>
      </c>
      <c r="B826" s="98"/>
      <c r="C826" s="76"/>
      <c r="D826" s="75" t="s">
        <v>2262</v>
      </c>
      <c r="E826" s="75" t="s">
        <v>2263</v>
      </c>
      <c r="F826" s="75" t="s">
        <v>2264</v>
      </c>
      <c r="G826" s="37" t="s">
        <v>2265</v>
      </c>
      <c r="H826" s="101">
        <v>95</v>
      </c>
    </row>
    <row r="827" spans="1:8" ht="12.75">
      <c r="A827" s="1" t="s">
        <v>1958</v>
      </c>
      <c r="B827" s="98"/>
      <c r="C827" s="76"/>
      <c r="D827" s="75" t="s">
        <v>2266</v>
      </c>
      <c r="E827" s="75" t="s">
        <v>2267</v>
      </c>
      <c r="F827" s="75" t="s">
        <v>2268</v>
      </c>
      <c r="G827" s="37" t="s">
        <v>2269</v>
      </c>
      <c r="H827" s="101">
        <v>182</v>
      </c>
    </row>
    <row r="828" spans="1:8" ht="12.75">
      <c r="A828" s="1" t="s">
        <v>365</v>
      </c>
      <c r="B828" s="98"/>
      <c r="C828" s="76"/>
      <c r="D828" s="75" t="s">
        <v>2165</v>
      </c>
      <c r="E828" s="75" t="s">
        <v>2166</v>
      </c>
      <c r="F828" s="75" t="s">
        <v>2049</v>
      </c>
      <c r="G828" s="37" t="s">
        <v>211</v>
      </c>
      <c r="H828" s="101">
        <v>50</v>
      </c>
    </row>
    <row r="829" spans="1:8" ht="12.75">
      <c r="A829" s="1" t="s">
        <v>1661</v>
      </c>
      <c r="B829" s="98"/>
      <c r="C829" s="76"/>
      <c r="D829" s="75" t="s">
        <v>1126</v>
      </c>
      <c r="E829" s="75" t="s">
        <v>1127</v>
      </c>
      <c r="F829" s="75" t="s">
        <v>1153</v>
      </c>
      <c r="G829" s="37" t="s">
        <v>1128</v>
      </c>
      <c r="H829" s="101">
        <v>110</v>
      </c>
    </row>
    <row r="830" spans="1:8" ht="12.75">
      <c r="A830" s="1" t="s">
        <v>1661</v>
      </c>
      <c r="B830" s="98"/>
      <c r="C830" s="76"/>
      <c r="D830" s="75" t="s">
        <v>1129</v>
      </c>
      <c r="E830" s="75" t="s">
        <v>1130</v>
      </c>
      <c r="F830" s="75" t="s">
        <v>1131</v>
      </c>
      <c r="G830" s="37" t="s">
        <v>1132</v>
      </c>
      <c r="H830" s="101">
        <v>100</v>
      </c>
    </row>
    <row r="831" spans="1:8" ht="12.75">
      <c r="A831" s="1" t="s">
        <v>1661</v>
      </c>
      <c r="B831" s="98"/>
      <c r="C831" s="76"/>
      <c r="D831" s="75" t="s">
        <v>1133</v>
      </c>
      <c r="E831" s="75" t="s">
        <v>225</v>
      </c>
      <c r="F831" s="75" t="s">
        <v>1134</v>
      </c>
      <c r="G831" s="37" t="s">
        <v>1135</v>
      </c>
      <c r="H831" s="101">
        <v>80</v>
      </c>
    </row>
    <row r="832" spans="1:8" ht="12.75">
      <c r="A832" s="1" t="s">
        <v>1661</v>
      </c>
      <c r="B832" s="98"/>
      <c r="C832" s="76"/>
      <c r="D832" s="75" t="s">
        <v>145</v>
      </c>
      <c r="E832" s="75" t="s">
        <v>146</v>
      </c>
      <c r="F832" s="75" t="s">
        <v>635</v>
      </c>
      <c r="G832" s="37" t="s">
        <v>147</v>
      </c>
      <c r="H832" s="101">
        <v>95</v>
      </c>
    </row>
    <row r="833" spans="1:8" ht="12.75">
      <c r="A833" s="1" t="s">
        <v>1801</v>
      </c>
      <c r="B833" s="98"/>
      <c r="C833" s="76"/>
      <c r="D833" s="75" t="s">
        <v>1802</v>
      </c>
      <c r="E833" s="75" t="s">
        <v>1803</v>
      </c>
      <c r="F833" s="75" t="s">
        <v>635</v>
      </c>
      <c r="G833" s="37" t="s">
        <v>1979</v>
      </c>
      <c r="H833" s="101">
        <v>68</v>
      </c>
    </row>
    <row r="834" spans="1:8" ht="25.5">
      <c r="A834" s="1">
        <v>40764</v>
      </c>
      <c r="B834" s="98">
        <v>512</v>
      </c>
      <c r="C834" s="76" t="s">
        <v>554</v>
      </c>
      <c r="D834" s="75" t="s">
        <v>2878</v>
      </c>
      <c r="E834" s="75" t="s">
        <v>2879</v>
      </c>
      <c r="F834" s="75" t="s">
        <v>2880</v>
      </c>
      <c r="G834" s="37" t="s">
        <v>251</v>
      </c>
      <c r="H834" s="101">
        <v>70</v>
      </c>
    </row>
    <row r="835" spans="1:8" ht="25.5">
      <c r="A835" s="1" t="s">
        <v>2389</v>
      </c>
      <c r="B835" s="98"/>
      <c r="C835" s="76"/>
      <c r="D835" s="75" t="s">
        <v>406</v>
      </c>
      <c r="E835" s="75" t="s">
        <v>412</v>
      </c>
      <c r="F835" s="75" t="s">
        <v>407</v>
      </c>
      <c r="G835" s="37" t="s">
        <v>408</v>
      </c>
      <c r="H835" s="101">
        <v>134</v>
      </c>
    </row>
    <row r="836" spans="1:8" ht="12.75">
      <c r="A836" s="1" t="s">
        <v>2026</v>
      </c>
      <c r="B836" s="98">
        <v>513</v>
      </c>
      <c r="C836" s="76" t="s">
        <v>555</v>
      </c>
      <c r="D836" s="75" t="s">
        <v>2270</v>
      </c>
      <c r="E836" s="75" t="s">
        <v>2271</v>
      </c>
      <c r="F836" s="75" t="s">
        <v>2272</v>
      </c>
      <c r="G836" s="37" t="s">
        <v>2273</v>
      </c>
      <c r="H836" s="101">
        <v>269</v>
      </c>
    </row>
    <row r="837" spans="1:8" ht="24">
      <c r="A837" s="1">
        <v>40794</v>
      </c>
      <c r="B837" s="98">
        <v>514</v>
      </c>
      <c r="C837" s="76" t="s">
        <v>556</v>
      </c>
      <c r="D837" s="75" t="s">
        <v>701</v>
      </c>
      <c r="E837" s="75" t="s">
        <v>702</v>
      </c>
      <c r="F837" s="75" t="s">
        <v>703</v>
      </c>
      <c r="G837" s="37" t="s">
        <v>704</v>
      </c>
      <c r="H837" s="101">
        <v>100</v>
      </c>
    </row>
    <row r="838" spans="1:8" ht="12.75">
      <c r="A838" s="1" t="s">
        <v>888</v>
      </c>
      <c r="B838" s="98"/>
      <c r="C838" s="76"/>
      <c r="D838" s="75" t="s">
        <v>163</v>
      </c>
      <c r="E838" s="75" t="s">
        <v>164</v>
      </c>
      <c r="F838" s="75" t="s">
        <v>165</v>
      </c>
      <c r="G838" s="37" t="s">
        <v>166</v>
      </c>
      <c r="H838" s="101">
        <v>130</v>
      </c>
    </row>
    <row r="839" spans="1:8" ht="25.5">
      <c r="A839" s="1" t="s">
        <v>2026</v>
      </c>
      <c r="B839" s="98"/>
      <c r="C839" s="76"/>
      <c r="D839" s="75" t="s">
        <v>292</v>
      </c>
      <c r="E839" s="75" t="s">
        <v>324</v>
      </c>
      <c r="F839" s="75" t="s">
        <v>325</v>
      </c>
      <c r="G839" s="37" t="s">
        <v>326</v>
      </c>
      <c r="H839" s="101">
        <v>150</v>
      </c>
    </row>
    <row r="840" spans="1:8" ht="12.75">
      <c r="A840" s="1" t="s">
        <v>2026</v>
      </c>
      <c r="B840" s="98"/>
      <c r="C840" s="76"/>
      <c r="D840" s="75" t="s">
        <v>327</v>
      </c>
      <c r="E840" s="75" t="s">
        <v>164</v>
      </c>
      <c r="F840" s="75" t="s">
        <v>328</v>
      </c>
      <c r="G840" s="37" t="s">
        <v>329</v>
      </c>
      <c r="H840" s="101">
        <v>85</v>
      </c>
    </row>
    <row r="841" spans="1:8" ht="12.75">
      <c r="A841" s="1" t="s">
        <v>2026</v>
      </c>
      <c r="B841" s="98"/>
      <c r="C841" s="76"/>
      <c r="D841" s="75" t="s">
        <v>330</v>
      </c>
      <c r="E841" s="75" t="s">
        <v>331</v>
      </c>
      <c r="F841" s="75" t="s">
        <v>332</v>
      </c>
      <c r="G841" s="37" t="s">
        <v>333</v>
      </c>
      <c r="H841" s="101">
        <v>80</v>
      </c>
    </row>
    <row r="842" spans="1:8" ht="12.75">
      <c r="A842" s="1">
        <v>40822</v>
      </c>
      <c r="B842" s="98">
        <v>521</v>
      </c>
      <c r="C842" s="76" t="s">
        <v>557</v>
      </c>
      <c r="D842" s="75" t="s">
        <v>2640</v>
      </c>
      <c r="E842" s="75" t="s">
        <v>2641</v>
      </c>
      <c r="F842" s="75" t="s">
        <v>2642</v>
      </c>
      <c r="G842" s="37" t="s">
        <v>2643</v>
      </c>
      <c r="H842" s="101">
        <v>81</v>
      </c>
    </row>
    <row r="843" spans="1:8" ht="12.75">
      <c r="A843" s="1" t="s">
        <v>1569</v>
      </c>
      <c r="B843" s="98"/>
      <c r="C843" s="76"/>
      <c r="D843" s="75" t="s">
        <v>1980</v>
      </c>
      <c r="E843" s="75" t="s">
        <v>268</v>
      </c>
      <c r="F843" s="75" t="s">
        <v>1981</v>
      </c>
      <c r="G843" s="37" t="s">
        <v>1982</v>
      </c>
      <c r="H843" s="101">
        <v>150</v>
      </c>
    </row>
    <row r="844" spans="1:8" ht="12.75">
      <c r="A844" s="1">
        <v>40812</v>
      </c>
      <c r="B844" s="98">
        <v>522</v>
      </c>
      <c r="C844" s="76" t="s">
        <v>558</v>
      </c>
      <c r="D844" s="75" t="s">
        <v>1389</v>
      </c>
      <c r="E844" s="75" t="s">
        <v>681</v>
      </c>
      <c r="F844" s="75" t="s">
        <v>2630</v>
      </c>
      <c r="G844" s="37" t="s">
        <v>1390</v>
      </c>
      <c r="H844" s="101">
        <v>95</v>
      </c>
    </row>
    <row r="845" spans="1:8" ht="25.5">
      <c r="A845" s="1">
        <v>40823</v>
      </c>
      <c r="B845" s="98"/>
      <c r="C845" s="76"/>
      <c r="D845" s="75" t="s">
        <v>2644</v>
      </c>
      <c r="E845" s="75" t="s">
        <v>2645</v>
      </c>
      <c r="F845" s="75" t="s">
        <v>2646</v>
      </c>
      <c r="G845" s="37" t="s">
        <v>2647</v>
      </c>
      <c r="H845" s="101">
        <v>70</v>
      </c>
    </row>
    <row r="846" spans="1:8" ht="12.75">
      <c r="A846" s="1">
        <v>40822</v>
      </c>
      <c r="B846" s="98">
        <v>523</v>
      </c>
      <c r="C846" s="76" t="s">
        <v>1496</v>
      </c>
      <c r="D846" s="75" t="s">
        <v>1698</v>
      </c>
      <c r="E846" s="75" t="s">
        <v>1699</v>
      </c>
      <c r="F846" s="75" t="s">
        <v>2628</v>
      </c>
      <c r="G846" s="37" t="s">
        <v>2629</v>
      </c>
      <c r="H846" s="101">
        <v>50</v>
      </c>
    </row>
    <row r="847" spans="1:8" ht="12.75">
      <c r="A847" s="1">
        <v>40822</v>
      </c>
      <c r="B847" s="98"/>
      <c r="C847" s="76"/>
      <c r="D847" s="75" t="s">
        <v>2631</v>
      </c>
      <c r="E847" s="75" t="s">
        <v>1699</v>
      </c>
      <c r="F847" s="75" t="s">
        <v>2632</v>
      </c>
      <c r="G847" s="37" t="s">
        <v>2629</v>
      </c>
      <c r="H847" s="101">
        <v>50</v>
      </c>
    </row>
    <row r="848" spans="1:8" ht="12.75">
      <c r="A848" s="1">
        <v>40822</v>
      </c>
      <c r="B848" s="98"/>
      <c r="C848" s="76"/>
      <c r="D848" s="75" t="s">
        <v>2633</v>
      </c>
      <c r="E848" s="75" t="s">
        <v>1699</v>
      </c>
      <c r="F848" s="75" t="s">
        <v>2634</v>
      </c>
      <c r="G848" s="37" t="s">
        <v>2635</v>
      </c>
      <c r="H848" s="101">
        <v>50</v>
      </c>
    </row>
    <row r="849" spans="1:8" ht="12.75">
      <c r="A849" s="1" t="s">
        <v>882</v>
      </c>
      <c r="B849" s="98"/>
      <c r="C849" s="76"/>
      <c r="D849" s="75" t="s">
        <v>1167</v>
      </c>
      <c r="E849" s="75" t="s">
        <v>2672</v>
      </c>
      <c r="F849" s="75" t="s">
        <v>1168</v>
      </c>
      <c r="G849" s="37" t="s">
        <v>1169</v>
      </c>
      <c r="H849" s="101">
        <v>50</v>
      </c>
    </row>
    <row r="850" spans="1:8" ht="12.75">
      <c r="A850" s="1" t="s">
        <v>882</v>
      </c>
      <c r="B850" s="98"/>
      <c r="C850" s="76"/>
      <c r="D850" s="75" t="s">
        <v>1170</v>
      </c>
      <c r="E850" s="75" t="s">
        <v>1171</v>
      </c>
      <c r="F850" s="75" t="s">
        <v>1172</v>
      </c>
      <c r="G850" s="37" t="s">
        <v>1173</v>
      </c>
      <c r="H850" s="101">
        <v>100</v>
      </c>
    </row>
    <row r="851" spans="1:8" ht="12.75">
      <c r="A851" s="1" t="s">
        <v>2141</v>
      </c>
      <c r="B851" s="98"/>
      <c r="C851" s="76"/>
      <c r="D851" s="75" t="s">
        <v>1222</v>
      </c>
      <c r="E851" s="75" t="s">
        <v>1223</v>
      </c>
      <c r="F851" s="75" t="s">
        <v>1224</v>
      </c>
      <c r="G851" s="37" t="s">
        <v>1225</v>
      </c>
      <c r="H851" s="101">
        <v>117</v>
      </c>
    </row>
    <row r="852" spans="1:8" ht="12.75">
      <c r="A852" s="1">
        <v>40812</v>
      </c>
      <c r="B852" s="98">
        <v>524</v>
      </c>
      <c r="C852" s="76" t="s">
        <v>559</v>
      </c>
      <c r="D852" s="75" t="s">
        <v>1385</v>
      </c>
      <c r="E852" s="75" t="s">
        <v>1386</v>
      </c>
      <c r="F852" s="75" t="s">
        <v>1387</v>
      </c>
      <c r="G852" s="37" t="s">
        <v>1388</v>
      </c>
      <c r="H852" s="101">
        <v>50</v>
      </c>
    </row>
    <row r="853" spans="1:8" ht="12.75">
      <c r="A853" s="1" t="s">
        <v>2137</v>
      </c>
      <c r="B853" s="98"/>
      <c r="C853" s="76"/>
      <c r="D853" s="75" t="s">
        <v>1226</v>
      </c>
      <c r="E853" s="75" t="s">
        <v>1227</v>
      </c>
      <c r="F853" s="75" t="s">
        <v>1228</v>
      </c>
      <c r="G853" s="37" t="s">
        <v>1229</v>
      </c>
      <c r="H853" s="101">
        <v>137</v>
      </c>
    </row>
    <row r="854" spans="1:8" ht="24">
      <c r="A854" s="1" t="s">
        <v>2137</v>
      </c>
      <c r="B854" s="98"/>
      <c r="C854" s="76"/>
      <c r="D854" s="75" t="s">
        <v>1230</v>
      </c>
      <c r="E854" s="75" t="s">
        <v>1231</v>
      </c>
      <c r="F854" s="75" t="s">
        <v>1232</v>
      </c>
      <c r="G854" s="37" t="s">
        <v>2167</v>
      </c>
      <c r="H854" s="101">
        <v>100</v>
      </c>
    </row>
    <row r="855" spans="1:8" ht="12.75">
      <c r="A855" s="1">
        <v>40735</v>
      </c>
      <c r="B855" s="98">
        <v>525</v>
      </c>
      <c r="C855" s="76" t="s">
        <v>478</v>
      </c>
      <c r="D855" s="75" t="s">
        <v>2567</v>
      </c>
      <c r="E855" s="75" t="s">
        <v>2568</v>
      </c>
      <c r="F855" s="75" t="s">
        <v>2569</v>
      </c>
      <c r="G855" s="37" t="s">
        <v>2570</v>
      </c>
      <c r="H855" s="101">
        <v>269</v>
      </c>
    </row>
    <row r="856" spans="1:8" ht="25.5">
      <c r="A856" s="34">
        <v>40724</v>
      </c>
      <c r="B856" s="98"/>
      <c r="C856" s="76"/>
      <c r="D856" s="75" t="s">
        <v>2529</v>
      </c>
      <c r="E856" s="75" t="s">
        <v>2530</v>
      </c>
      <c r="F856" s="75" t="s">
        <v>2531</v>
      </c>
      <c r="G856" s="37" t="s">
        <v>2532</v>
      </c>
      <c r="H856" s="101">
        <v>400</v>
      </c>
    </row>
    <row r="857" spans="1:8" ht="24">
      <c r="A857" s="34">
        <v>40788</v>
      </c>
      <c r="B857" s="98"/>
      <c r="C857" s="76"/>
      <c r="D857" s="75" t="s">
        <v>1408</v>
      </c>
      <c r="E857" s="75" t="s">
        <v>1409</v>
      </c>
      <c r="F857" s="75" t="s">
        <v>1410</v>
      </c>
      <c r="G857" s="37" t="s">
        <v>1411</v>
      </c>
      <c r="H857" s="101">
        <v>100</v>
      </c>
    </row>
    <row r="858" spans="1:8" ht="12.75">
      <c r="A858" s="34">
        <v>40805</v>
      </c>
      <c r="B858" s="98"/>
      <c r="C858" s="76"/>
      <c r="D858" s="75" t="s">
        <v>811</v>
      </c>
      <c r="E858" s="75" t="s">
        <v>814</v>
      </c>
      <c r="F858" s="75" t="s">
        <v>812</v>
      </c>
      <c r="G858" s="75" t="s">
        <v>813</v>
      </c>
      <c r="H858" s="101">
        <v>150</v>
      </c>
    </row>
    <row r="859" spans="1:8" ht="12.75">
      <c r="A859" s="34">
        <v>40815</v>
      </c>
      <c r="B859" s="98"/>
      <c r="C859" s="76"/>
      <c r="D859" s="75" t="s">
        <v>1687</v>
      </c>
      <c r="E859" s="75" t="s">
        <v>1688</v>
      </c>
      <c r="F859" s="75" t="s">
        <v>1689</v>
      </c>
      <c r="G859" s="75" t="s">
        <v>1690</v>
      </c>
      <c r="H859" s="101">
        <v>200</v>
      </c>
    </row>
    <row r="860" spans="1:8" ht="12.75">
      <c r="A860" s="34" t="s">
        <v>888</v>
      </c>
      <c r="B860" s="98"/>
      <c r="C860" s="76"/>
      <c r="D860" s="75" t="s">
        <v>1174</v>
      </c>
      <c r="E860" s="75" t="s">
        <v>1175</v>
      </c>
      <c r="F860" s="75" t="s">
        <v>1410</v>
      </c>
      <c r="G860" s="75" t="s">
        <v>1176</v>
      </c>
      <c r="H860" s="101">
        <v>49</v>
      </c>
    </row>
    <row r="861" spans="1:8" ht="12.75">
      <c r="A861" s="1">
        <v>40815</v>
      </c>
      <c r="B861" s="98">
        <v>531</v>
      </c>
      <c r="C861" s="76" t="s">
        <v>2199</v>
      </c>
      <c r="D861" s="75" t="s">
        <v>1683</v>
      </c>
      <c r="E861" s="75" t="s">
        <v>1684</v>
      </c>
      <c r="F861" s="75" t="s">
        <v>1685</v>
      </c>
      <c r="G861" s="37" t="s">
        <v>1686</v>
      </c>
      <c r="H861" s="101">
        <v>200</v>
      </c>
    </row>
    <row r="862" spans="1:8" ht="38.25">
      <c r="A862" s="1" t="s">
        <v>2137</v>
      </c>
      <c r="B862" s="98"/>
      <c r="C862" s="76"/>
      <c r="D862" s="75" t="s">
        <v>2168</v>
      </c>
      <c r="E862" s="75" t="s">
        <v>2169</v>
      </c>
      <c r="F862" s="75" t="s">
        <v>2170</v>
      </c>
      <c r="G862" s="37" t="s">
        <v>2171</v>
      </c>
      <c r="H862" s="101">
        <v>193</v>
      </c>
    </row>
    <row r="863" spans="1:8" ht="12.75">
      <c r="A863" s="1" t="s">
        <v>365</v>
      </c>
      <c r="B863" s="98">
        <v>532</v>
      </c>
      <c r="C863" s="76" t="s">
        <v>2407</v>
      </c>
      <c r="D863" s="75" t="s">
        <v>212</v>
      </c>
      <c r="E863" s="75" t="s">
        <v>213</v>
      </c>
      <c r="F863" s="75" t="s">
        <v>214</v>
      </c>
      <c r="G863" s="37" t="s">
        <v>215</v>
      </c>
      <c r="H863" s="101">
        <v>100</v>
      </c>
    </row>
    <row r="864" spans="1:8" ht="12.75">
      <c r="A864" s="1" t="s">
        <v>1569</v>
      </c>
      <c r="B864" s="98"/>
      <c r="C864" s="76"/>
      <c r="D864" s="75" t="s">
        <v>1983</v>
      </c>
      <c r="E864" s="75" t="s">
        <v>2407</v>
      </c>
      <c r="F864" s="75" t="s">
        <v>828</v>
      </c>
      <c r="G864" s="37" t="s">
        <v>1984</v>
      </c>
      <c r="H864" s="101">
        <v>130</v>
      </c>
    </row>
    <row r="865" spans="1:8" ht="12.75">
      <c r="A865" s="1" t="s">
        <v>2676</v>
      </c>
      <c r="B865" s="98"/>
      <c r="C865" s="76"/>
      <c r="D865" s="75" t="s">
        <v>2790</v>
      </c>
      <c r="E865" s="75" t="s">
        <v>2791</v>
      </c>
      <c r="F865" s="75" t="s">
        <v>2792</v>
      </c>
      <c r="G865" s="37" t="s">
        <v>2550</v>
      </c>
      <c r="H865" s="101">
        <v>420</v>
      </c>
    </row>
    <row r="866" spans="1:8" ht="24">
      <c r="A866" s="1">
        <v>40714</v>
      </c>
      <c r="B866" s="98">
        <v>533</v>
      </c>
      <c r="C866" s="76" t="s">
        <v>2408</v>
      </c>
      <c r="D866" s="75" t="s">
        <v>640</v>
      </c>
      <c r="E866" s="75" t="s">
        <v>641</v>
      </c>
      <c r="F866" s="75" t="s">
        <v>642</v>
      </c>
      <c r="G866" s="37" t="s">
        <v>643</v>
      </c>
      <c r="H866" s="101">
        <v>286</v>
      </c>
    </row>
    <row r="867" spans="1:8" ht="12.75">
      <c r="A867" s="1" t="s">
        <v>1801</v>
      </c>
      <c r="B867" s="98"/>
      <c r="C867" s="76"/>
      <c r="D867" s="75" t="s">
        <v>1985</v>
      </c>
      <c r="E867" s="75" t="s">
        <v>1142</v>
      </c>
      <c r="F867" s="75" t="s">
        <v>1986</v>
      </c>
      <c r="G867" s="37" t="s">
        <v>1987</v>
      </c>
      <c r="H867" s="101">
        <v>109</v>
      </c>
    </row>
    <row r="868" spans="1:8" ht="12.75">
      <c r="A868" s="1" t="s">
        <v>1988</v>
      </c>
      <c r="B868" s="98"/>
      <c r="C868" s="76"/>
      <c r="D868" s="75" t="s">
        <v>1989</v>
      </c>
      <c r="E868" s="75" t="s">
        <v>38</v>
      </c>
      <c r="F868" s="75" t="s">
        <v>39</v>
      </c>
      <c r="G868" s="37" t="s">
        <v>40</v>
      </c>
      <c r="H868" s="101">
        <v>416</v>
      </c>
    </row>
    <row r="869" spans="1:8" ht="12.75">
      <c r="A869" s="1" t="s">
        <v>888</v>
      </c>
      <c r="B869" s="98">
        <v>534</v>
      </c>
      <c r="C869" s="76" t="s">
        <v>2203</v>
      </c>
      <c r="D869" s="75" t="s">
        <v>1177</v>
      </c>
      <c r="E869" s="75" t="s">
        <v>187</v>
      </c>
      <c r="F869" s="75" t="s">
        <v>1654</v>
      </c>
      <c r="G869" s="37" t="s">
        <v>1655</v>
      </c>
      <c r="H869" s="101">
        <v>83</v>
      </c>
    </row>
    <row r="870" spans="1:8" ht="12.75">
      <c r="A870" s="1" t="s">
        <v>2123</v>
      </c>
      <c r="B870" s="98"/>
      <c r="C870" s="76"/>
      <c r="D870" s="75" t="s">
        <v>334</v>
      </c>
      <c r="E870" s="75" t="s">
        <v>335</v>
      </c>
      <c r="F870" s="75" t="s">
        <v>336</v>
      </c>
      <c r="G870" s="37" t="s">
        <v>337</v>
      </c>
      <c r="H870" s="101">
        <v>140</v>
      </c>
    </row>
    <row r="871" spans="1:8" ht="25.5">
      <c r="A871" s="1" t="s">
        <v>1661</v>
      </c>
      <c r="B871" s="98"/>
      <c r="C871" s="76"/>
      <c r="D871" s="75" t="s">
        <v>148</v>
      </c>
      <c r="E871" s="75" t="s">
        <v>149</v>
      </c>
      <c r="F871" s="75" t="s">
        <v>150</v>
      </c>
      <c r="G871" s="37" t="s">
        <v>1128</v>
      </c>
      <c r="H871" s="101">
        <v>150</v>
      </c>
    </row>
    <row r="872" spans="1:8" ht="12.75">
      <c r="A872" s="1" t="s">
        <v>2403</v>
      </c>
      <c r="B872" s="98"/>
      <c r="C872" s="76"/>
      <c r="D872" s="75" t="s">
        <v>2293</v>
      </c>
      <c r="E872" s="75" t="s">
        <v>2294</v>
      </c>
      <c r="F872" s="75" t="s">
        <v>2295</v>
      </c>
      <c r="G872" s="37" t="s">
        <v>2296</v>
      </c>
      <c r="H872" s="101">
        <v>100</v>
      </c>
    </row>
    <row r="873" spans="1:8" ht="12.75">
      <c r="A873" s="1">
        <v>40749</v>
      </c>
      <c r="B873" s="98">
        <v>631</v>
      </c>
      <c r="C873" s="76" t="s">
        <v>2207</v>
      </c>
      <c r="D873" s="75" t="s">
        <v>2492</v>
      </c>
      <c r="E873" s="75" t="s">
        <v>2493</v>
      </c>
      <c r="F873" s="75" t="s">
        <v>2495</v>
      </c>
      <c r="G873" s="37" t="s">
        <v>2494</v>
      </c>
      <c r="H873" s="101">
        <v>180</v>
      </c>
    </row>
    <row r="874" spans="1:8" ht="12.75">
      <c r="A874" s="1">
        <v>40829</v>
      </c>
      <c r="B874" s="98"/>
      <c r="C874" s="76"/>
      <c r="D874" s="75" t="s">
        <v>1859</v>
      </c>
      <c r="E874" s="75" t="s">
        <v>1860</v>
      </c>
      <c r="F874" s="75" t="s">
        <v>1255</v>
      </c>
      <c r="G874" s="37" t="s">
        <v>1861</v>
      </c>
      <c r="H874" s="101">
        <v>51</v>
      </c>
    </row>
    <row r="875" spans="1:8" ht="12.75">
      <c r="A875" s="1">
        <v>40772</v>
      </c>
      <c r="B875" s="98">
        <v>632</v>
      </c>
      <c r="C875" s="76" t="s">
        <v>485</v>
      </c>
      <c r="D875" s="75" t="s">
        <v>2013</v>
      </c>
      <c r="E875" s="75" t="s">
        <v>2014</v>
      </c>
      <c r="F875" s="75" t="s">
        <v>2015</v>
      </c>
      <c r="G875" s="37" t="s">
        <v>2016</v>
      </c>
      <c r="H875" s="101">
        <v>200</v>
      </c>
    </row>
    <row r="876" spans="1:8" ht="12.75">
      <c r="A876" s="1" t="s">
        <v>1569</v>
      </c>
      <c r="B876" s="98"/>
      <c r="C876" s="76"/>
      <c r="D876" s="75" t="s">
        <v>41</v>
      </c>
      <c r="E876" s="75" t="s">
        <v>42</v>
      </c>
      <c r="F876" s="75" t="s">
        <v>43</v>
      </c>
      <c r="G876" s="37" t="s">
        <v>44</v>
      </c>
      <c r="H876" s="101">
        <v>50</v>
      </c>
    </row>
    <row r="877" spans="1:8" ht="12.75">
      <c r="A877" s="1" t="s">
        <v>2676</v>
      </c>
      <c r="B877" s="98"/>
      <c r="C877" s="76"/>
      <c r="D877" s="75" t="s">
        <v>2793</v>
      </c>
      <c r="E877" s="75" t="s">
        <v>2794</v>
      </c>
      <c r="F877" s="75" t="s">
        <v>2795</v>
      </c>
      <c r="G877" s="37" t="s">
        <v>2796</v>
      </c>
      <c r="H877" s="101">
        <v>50</v>
      </c>
    </row>
    <row r="878" spans="1:8" ht="12.75">
      <c r="A878" s="1">
        <v>40788</v>
      </c>
      <c r="B878" s="98">
        <v>635</v>
      </c>
      <c r="C878" s="76" t="s">
        <v>1270</v>
      </c>
      <c r="D878" s="75" t="s">
        <v>1412</v>
      </c>
      <c r="E878" s="75" t="s">
        <v>1413</v>
      </c>
      <c r="F878" s="75" t="s">
        <v>1414</v>
      </c>
      <c r="G878" s="37" t="s">
        <v>1415</v>
      </c>
      <c r="H878" s="101">
        <v>60</v>
      </c>
    </row>
    <row r="879" spans="1:8" ht="12.75">
      <c r="A879" s="1">
        <v>40764</v>
      </c>
      <c r="B879" s="98"/>
      <c r="C879" s="76"/>
      <c r="D879" s="75" t="s">
        <v>252</v>
      </c>
      <c r="E879" s="75" t="s">
        <v>253</v>
      </c>
      <c r="F879" s="75" t="s">
        <v>254</v>
      </c>
      <c r="G879" s="37" t="s">
        <v>255</v>
      </c>
      <c r="H879" s="101">
        <v>50</v>
      </c>
    </row>
    <row r="880" spans="1:8" ht="12.75">
      <c r="A880" s="1">
        <v>40763</v>
      </c>
      <c r="B880" s="98"/>
      <c r="C880" s="76"/>
      <c r="D880" s="75" t="s">
        <v>256</v>
      </c>
      <c r="E880" s="75" t="s">
        <v>257</v>
      </c>
      <c r="F880" s="75" t="s">
        <v>258</v>
      </c>
      <c r="G880" s="37" t="s">
        <v>259</v>
      </c>
      <c r="H880" s="101">
        <v>50</v>
      </c>
    </row>
    <row r="881" spans="1:8" ht="12.75">
      <c r="A881" s="1">
        <v>40759</v>
      </c>
      <c r="B881" s="98"/>
      <c r="C881" s="76"/>
      <c r="D881" s="75" t="s">
        <v>2708</v>
      </c>
      <c r="E881" s="75" t="s">
        <v>2709</v>
      </c>
      <c r="F881" s="75" t="s">
        <v>2710</v>
      </c>
      <c r="G881" s="37" t="s">
        <v>2711</v>
      </c>
      <c r="H881" s="101">
        <v>102</v>
      </c>
    </row>
    <row r="882" spans="1:8" ht="12.75">
      <c r="A882" s="1">
        <v>40759</v>
      </c>
      <c r="B882" s="98"/>
      <c r="C882" s="76"/>
      <c r="D882" s="75" t="s">
        <v>2712</v>
      </c>
      <c r="E882" s="75" t="s">
        <v>2713</v>
      </c>
      <c r="F882" s="75" t="s">
        <v>2714</v>
      </c>
      <c r="G882" s="37" t="s">
        <v>2715</v>
      </c>
      <c r="H882" s="101">
        <v>130</v>
      </c>
    </row>
    <row r="883" spans="1:8" ht="12.75">
      <c r="A883" s="1">
        <v>40763</v>
      </c>
      <c r="B883" s="98"/>
      <c r="C883" s="76"/>
      <c r="D883" s="75" t="s">
        <v>260</v>
      </c>
      <c r="E883" s="75" t="s">
        <v>2741</v>
      </c>
      <c r="F883" s="75" t="s">
        <v>261</v>
      </c>
      <c r="G883" s="37" t="s">
        <v>262</v>
      </c>
      <c r="H883" s="101">
        <v>250</v>
      </c>
    </row>
    <row r="884" spans="1:8" ht="12.75">
      <c r="A884" s="1">
        <v>40816</v>
      </c>
      <c r="B884" s="98"/>
      <c r="C884" s="76"/>
      <c r="D884" s="75" t="s">
        <v>1691</v>
      </c>
      <c r="E884" s="75" t="s">
        <v>1692</v>
      </c>
      <c r="F884" s="75" t="s">
        <v>2809</v>
      </c>
      <c r="G884" s="37" t="s">
        <v>1693</v>
      </c>
      <c r="H884" s="101">
        <v>50</v>
      </c>
    </row>
    <row r="885" spans="1:8" ht="12.75">
      <c r="A885" s="1">
        <v>40822</v>
      </c>
      <c r="B885" s="98"/>
      <c r="C885" s="76"/>
      <c r="D885" s="75" t="s">
        <v>2636</v>
      </c>
      <c r="E885" s="75" t="s">
        <v>2637</v>
      </c>
      <c r="F885" s="75" t="s">
        <v>2638</v>
      </c>
      <c r="G885" s="37" t="s">
        <v>2639</v>
      </c>
      <c r="H885" s="101">
        <v>50</v>
      </c>
    </row>
    <row r="886" spans="1:8" ht="12.75">
      <c r="A886" s="1" t="s">
        <v>2360</v>
      </c>
      <c r="B886" s="98"/>
      <c r="C886" s="76"/>
      <c r="D886" s="75" t="s">
        <v>409</v>
      </c>
      <c r="E886" s="75" t="s">
        <v>2713</v>
      </c>
      <c r="F886" s="75" t="s">
        <v>410</v>
      </c>
      <c r="G886" s="37" t="s">
        <v>411</v>
      </c>
      <c r="H886" s="101">
        <v>70</v>
      </c>
    </row>
    <row r="887" spans="1:8" ht="12.75">
      <c r="A887" s="1">
        <v>40801</v>
      </c>
      <c r="B887" s="98">
        <v>641</v>
      </c>
      <c r="C887" s="76" t="s">
        <v>520</v>
      </c>
      <c r="D887" s="75" t="s">
        <v>7</v>
      </c>
      <c r="E887" s="75" t="s">
        <v>8</v>
      </c>
      <c r="F887" s="37" t="s">
        <v>9</v>
      </c>
      <c r="G887" s="37" t="s">
        <v>1954</v>
      </c>
      <c r="H887" s="101">
        <v>120</v>
      </c>
    </row>
    <row r="888" spans="1:8" ht="12.75">
      <c r="A888" s="1">
        <v>40771</v>
      </c>
      <c r="B888" s="98">
        <v>643</v>
      </c>
      <c r="C888" s="76" t="s">
        <v>1450</v>
      </c>
      <c r="D888" s="75" t="s">
        <v>2694</v>
      </c>
      <c r="E888" s="75" t="s">
        <v>279</v>
      </c>
      <c r="F888" s="37" t="s">
        <v>2695</v>
      </c>
      <c r="G888" s="37" t="s">
        <v>2696</v>
      </c>
      <c r="H888" s="101">
        <v>50</v>
      </c>
    </row>
    <row r="889" spans="1:8" ht="12.75">
      <c r="A889" s="1">
        <v>40758</v>
      </c>
      <c r="B889" s="98"/>
      <c r="C889" s="76"/>
      <c r="D889" s="75" t="s">
        <v>1070</v>
      </c>
      <c r="E889" s="75" t="s">
        <v>1071</v>
      </c>
      <c r="F889" s="75" t="s">
        <v>1072</v>
      </c>
      <c r="G889" s="37" t="s">
        <v>2045</v>
      </c>
      <c r="H889" s="101">
        <v>100</v>
      </c>
    </row>
    <row r="890" spans="1:8" ht="25.5">
      <c r="A890" s="1" t="s">
        <v>2130</v>
      </c>
      <c r="B890" s="98"/>
      <c r="C890" s="76"/>
      <c r="D890" s="75" t="s">
        <v>1210</v>
      </c>
      <c r="E890" s="75" t="s">
        <v>1211</v>
      </c>
      <c r="F890" s="75" t="s">
        <v>1212</v>
      </c>
      <c r="G890" s="37" t="s">
        <v>1213</v>
      </c>
      <c r="H890" s="101">
        <v>369</v>
      </c>
    </row>
    <row r="891" spans="1:8" ht="12.75">
      <c r="A891" s="1">
        <v>40801</v>
      </c>
      <c r="B891" s="98">
        <v>644</v>
      </c>
      <c r="C891" s="76" t="s">
        <v>309</v>
      </c>
      <c r="D891" s="75" t="s">
        <v>1955</v>
      </c>
      <c r="E891" s="75" t="s">
        <v>1956</v>
      </c>
      <c r="F891" s="75" t="s">
        <v>1957</v>
      </c>
      <c r="G891" s="37" t="s">
        <v>1666</v>
      </c>
      <c r="H891" s="101">
        <v>65</v>
      </c>
    </row>
    <row r="892" spans="1:8" ht="25.5">
      <c r="A892" s="1">
        <v>40805</v>
      </c>
      <c r="B892" s="98"/>
      <c r="C892" s="76"/>
      <c r="D892" s="75" t="s">
        <v>815</v>
      </c>
      <c r="E892" s="75" t="s">
        <v>1921</v>
      </c>
      <c r="F892" s="75" t="s">
        <v>816</v>
      </c>
      <c r="G892" s="37" t="s">
        <v>817</v>
      </c>
      <c r="H892" s="101">
        <v>140</v>
      </c>
    </row>
    <row r="893" spans="1:8" ht="12.75">
      <c r="A893" s="1" t="s">
        <v>2338</v>
      </c>
      <c r="B893" s="98"/>
      <c r="C893" s="76"/>
      <c r="D893" s="75" t="s">
        <v>417</v>
      </c>
      <c r="E893" s="75" t="s">
        <v>418</v>
      </c>
      <c r="F893" s="75" t="s">
        <v>419</v>
      </c>
      <c r="G893" s="37" t="s">
        <v>420</v>
      </c>
      <c r="H893" s="101">
        <v>120</v>
      </c>
    </row>
    <row r="894" spans="2:8" ht="12.75">
      <c r="B894" s="98">
        <v>645</v>
      </c>
      <c r="C894" s="76" t="s">
        <v>310</v>
      </c>
      <c r="D894" s="38"/>
      <c r="E894" s="38"/>
      <c r="F894" s="38"/>
      <c r="G894" s="41"/>
      <c r="H894" s="102"/>
    </row>
    <row r="895" spans="1:8" ht="24">
      <c r="A895" s="1">
        <v>40770</v>
      </c>
      <c r="B895" s="98">
        <v>647</v>
      </c>
      <c r="C895" s="76" t="s">
        <v>312</v>
      </c>
      <c r="D895" s="75" t="s">
        <v>2697</v>
      </c>
      <c r="E895" s="75" t="s">
        <v>2698</v>
      </c>
      <c r="F895" s="75" t="s">
        <v>2699</v>
      </c>
      <c r="G895" s="37" t="s">
        <v>2700</v>
      </c>
      <c r="H895" s="101">
        <v>200</v>
      </c>
    </row>
    <row r="896" spans="1:8" ht="25.5">
      <c r="A896" s="1">
        <v>40760</v>
      </c>
      <c r="B896" s="98">
        <v>712</v>
      </c>
      <c r="C896" s="76" t="s">
        <v>1453</v>
      </c>
      <c r="D896" s="75" t="s">
        <v>2716</v>
      </c>
      <c r="E896" s="75" t="s">
        <v>2717</v>
      </c>
      <c r="F896" s="75" t="s">
        <v>2718</v>
      </c>
      <c r="G896" s="37" t="s">
        <v>2719</v>
      </c>
      <c r="H896" s="101">
        <v>200</v>
      </c>
    </row>
    <row r="897" spans="1:8" ht="12.75">
      <c r="A897" s="1">
        <v>40770</v>
      </c>
      <c r="B897" s="98"/>
      <c r="C897" s="76"/>
      <c r="D897" s="75" t="s">
        <v>2701</v>
      </c>
      <c r="E897" s="75" t="s">
        <v>2702</v>
      </c>
      <c r="F897" s="75" t="s">
        <v>2703</v>
      </c>
      <c r="G897" s="37" t="s">
        <v>2704</v>
      </c>
      <c r="H897" s="101">
        <v>66</v>
      </c>
    </row>
    <row r="898" spans="1:8" ht="12.75">
      <c r="A898" s="1">
        <v>40759</v>
      </c>
      <c r="B898" s="98"/>
      <c r="C898" s="76"/>
      <c r="D898" s="75" t="s">
        <v>2720</v>
      </c>
      <c r="E898" s="75" t="s">
        <v>2721</v>
      </c>
      <c r="F898" s="75" t="s">
        <v>2722</v>
      </c>
      <c r="G898" s="37" t="s">
        <v>2723</v>
      </c>
      <c r="H898" s="101">
        <v>400</v>
      </c>
    </row>
    <row r="899" spans="1:8" ht="12.75">
      <c r="A899" s="1">
        <v>40763</v>
      </c>
      <c r="B899" s="98">
        <v>713</v>
      </c>
      <c r="C899" s="76" t="s">
        <v>313</v>
      </c>
      <c r="D899" s="75" t="s">
        <v>263</v>
      </c>
      <c r="E899" s="75" t="s">
        <v>264</v>
      </c>
      <c r="F899" s="75" t="s">
        <v>265</v>
      </c>
      <c r="G899" s="37" t="s">
        <v>266</v>
      </c>
      <c r="H899" s="101">
        <v>256</v>
      </c>
    </row>
    <row r="900" spans="1:8" ht="12.75">
      <c r="A900" s="1">
        <v>40770</v>
      </c>
      <c r="B900" s="98">
        <v>714</v>
      </c>
      <c r="C900" s="76" t="s">
        <v>314</v>
      </c>
      <c r="D900" s="75" t="s">
        <v>2705</v>
      </c>
      <c r="E900" s="75" t="s">
        <v>2706</v>
      </c>
      <c r="F900" s="75" t="s">
        <v>1865</v>
      </c>
      <c r="G900" s="37" t="s">
        <v>2707</v>
      </c>
      <c r="H900" s="101">
        <v>75</v>
      </c>
    </row>
    <row r="901" spans="1:8" ht="12.75">
      <c r="A901" s="1">
        <v>40828</v>
      </c>
      <c r="B901" s="98"/>
      <c r="C901" s="76"/>
      <c r="D901" s="75" t="s">
        <v>1862</v>
      </c>
      <c r="E901" s="75" t="s">
        <v>1863</v>
      </c>
      <c r="F901" s="75" t="s">
        <v>1864</v>
      </c>
      <c r="G901" s="37" t="s">
        <v>1866</v>
      </c>
      <c r="H901" s="101">
        <v>60</v>
      </c>
    </row>
    <row r="902" spans="1:8" ht="12.75">
      <c r="A902" s="1">
        <v>40828</v>
      </c>
      <c r="B902" s="98">
        <v>715</v>
      </c>
      <c r="C902" s="76" t="s">
        <v>527</v>
      </c>
      <c r="D902" s="75" t="s">
        <v>1867</v>
      </c>
      <c r="E902" s="75" t="s">
        <v>1868</v>
      </c>
      <c r="F902" s="75" t="s">
        <v>1869</v>
      </c>
      <c r="G902" s="37" t="s">
        <v>1870</v>
      </c>
      <c r="H902" s="101">
        <v>100</v>
      </c>
    </row>
    <row r="903" spans="1:8" ht="12.75">
      <c r="A903" s="1">
        <v>40739</v>
      </c>
      <c r="B903" s="98">
        <v>721</v>
      </c>
      <c r="C903" s="76" t="s">
        <v>315</v>
      </c>
      <c r="D903" s="75" t="s">
        <v>27</v>
      </c>
      <c r="E903" s="75" t="s">
        <v>12</v>
      </c>
      <c r="F903" s="75" t="s">
        <v>28</v>
      </c>
      <c r="G903" s="37" t="s">
        <v>2806</v>
      </c>
      <c r="H903" s="101">
        <v>190</v>
      </c>
    </row>
    <row r="904" spans="1:8" ht="12.75">
      <c r="A904" s="1">
        <v>40746</v>
      </c>
      <c r="B904" s="98"/>
      <c r="C904" s="76"/>
      <c r="D904" s="75" t="s">
        <v>2464</v>
      </c>
      <c r="E904" s="75" t="s">
        <v>2465</v>
      </c>
      <c r="F904" s="75" t="s">
        <v>2466</v>
      </c>
      <c r="G904" s="37" t="s">
        <v>2467</v>
      </c>
      <c r="H904" s="101">
        <v>120</v>
      </c>
    </row>
    <row r="905" spans="1:8" ht="12.75">
      <c r="A905" s="1" t="s">
        <v>2338</v>
      </c>
      <c r="B905" s="98"/>
      <c r="C905" s="76"/>
      <c r="D905" s="75" t="s">
        <v>421</v>
      </c>
      <c r="E905" s="75" t="s">
        <v>422</v>
      </c>
      <c r="F905" s="75" t="s">
        <v>423</v>
      </c>
      <c r="G905" s="37" t="s">
        <v>424</v>
      </c>
      <c r="H905" s="101">
        <v>207</v>
      </c>
    </row>
    <row r="906" spans="1:8" ht="12.75">
      <c r="A906" s="1">
        <v>40750</v>
      </c>
      <c r="B906" s="98">
        <v>722</v>
      </c>
      <c r="C906" s="76" t="s">
        <v>316</v>
      </c>
      <c r="D906" s="75" t="s">
        <v>736</v>
      </c>
      <c r="E906" s="75" t="s">
        <v>737</v>
      </c>
      <c r="F906" s="37" t="s">
        <v>738</v>
      </c>
      <c r="G906" s="37" t="s">
        <v>739</v>
      </c>
      <c r="H906" s="101">
        <v>100</v>
      </c>
    </row>
    <row r="907" spans="1:8" ht="12.75">
      <c r="A907" s="34">
        <v>40742</v>
      </c>
      <c r="B907" s="98"/>
      <c r="C907" s="76"/>
      <c r="D907" s="75" t="s">
        <v>2807</v>
      </c>
      <c r="E907" s="75" t="s">
        <v>2808</v>
      </c>
      <c r="F907" s="75" t="s">
        <v>2809</v>
      </c>
      <c r="G907" s="37" t="s">
        <v>2810</v>
      </c>
      <c r="H907" s="101">
        <v>250</v>
      </c>
    </row>
    <row r="908" spans="1:8" ht="12.75">
      <c r="A908" s="34">
        <v>40758</v>
      </c>
      <c r="B908" s="98">
        <v>723</v>
      </c>
      <c r="C908" s="76" t="s">
        <v>317</v>
      </c>
      <c r="D908" s="75" t="s">
        <v>1700</v>
      </c>
      <c r="E908" s="75" t="s">
        <v>1701</v>
      </c>
      <c r="F908" s="75" t="s">
        <v>1702</v>
      </c>
      <c r="G908" s="37" t="s">
        <v>1703</v>
      </c>
      <c r="H908" s="101">
        <v>90</v>
      </c>
    </row>
    <row r="909" spans="1:8" ht="25.5">
      <c r="A909" s="34" t="s">
        <v>2338</v>
      </c>
      <c r="B909" s="98"/>
      <c r="C909" s="76"/>
      <c r="D909" s="75" t="s">
        <v>425</v>
      </c>
      <c r="E909" s="75" t="s">
        <v>426</v>
      </c>
      <c r="F909" s="75" t="s">
        <v>427</v>
      </c>
      <c r="G909" s="37" t="s">
        <v>694</v>
      </c>
      <c r="H909" s="101">
        <v>50</v>
      </c>
    </row>
    <row r="910" spans="1:8" ht="12.75">
      <c r="A910" s="34" t="s">
        <v>46</v>
      </c>
      <c r="B910" s="98"/>
      <c r="C910" s="76"/>
      <c r="D910" s="75" t="s">
        <v>338</v>
      </c>
      <c r="E910" s="75" t="s">
        <v>339</v>
      </c>
      <c r="F910" s="75" t="s">
        <v>340</v>
      </c>
      <c r="G910" s="37" t="s">
        <v>341</v>
      </c>
      <c r="H910" s="101">
        <v>53</v>
      </c>
    </row>
    <row r="911" spans="1:8" ht="24">
      <c r="A911" s="1">
        <v>40722</v>
      </c>
      <c r="B911" s="98">
        <v>724</v>
      </c>
      <c r="C911" s="76" t="s">
        <v>318</v>
      </c>
      <c r="D911" s="75" t="s">
        <v>853</v>
      </c>
      <c r="E911" s="75" t="s">
        <v>854</v>
      </c>
      <c r="F911" s="75" t="s">
        <v>855</v>
      </c>
      <c r="G911" s="37" t="s">
        <v>856</v>
      </c>
      <c r="H911" s="101">
        <v>58</v>
      </c>
    </row>
    <row r="912" spans="1:8" ht="25.5">
      <c r="A912" s="1">
        <v>40830</v>
      </c>
      <c r="B912" s="98"/>
      <c r="C912" s="76"/>
      <c r="D912" s="75" t="s">
        <v>85</v>
      </c>
      <c r="E912" s="75" t="s">
        <v>86</v>
      </c>
      <c r="F912" s="75" t="s">
        <v>87</v>
      </c>
      <c r="G912" s="37" t="s">
        <v>88</v>
      </c>
      <c r="H912" s="101">
        <v>103</v>
      </c>
    </row>
    <row r="913" spans="1:8" ht="24">
      <c r="A913" s="1">
        <v>40758</v>
      </c>
      <c r="B913" s="98">
        <v>801</v>
      </c>
      <c r="C913" s="76" t="s">
        <v>319</v>
      </c>
      <c r="D913" s="75" t="s">
        <v>1704</v>
      </c>
      <c r="E913" s="75" t="s">
        <v>1705</v>
      </c>
      <c r="F913" s="75" t="s">
        <v>1706</v>
      </c>
      <c r="G913" s="37" t="s">
        <v>1707</v>
      </c>
      <c r="H913" s="101">
        <v>260</v>
      </c>
    </row>
    <row r="914" spans="1:8" ht="12.75">
      <c r="A914" s="1" t="s">
        <v>46</v>
      </c>
      <c r="B914" s="98"/>
      <c r="C914" s="76"/>
      <c r="D914" s="75" t="s">
        <v>342</v>
      </c>
      <c r="E914" s="75" t="s">
        <v>963</v>
      </c>
      <c r="F914" s="75" t="s">
        <v>343</v>
      </c>
      <c r="G914" s="37" t="s">
        <v>344</v>
      </c>
      <c r="H914" s="101">
        <v>170</v>
      </c>
    </row>
    <row r="915" spans="1:8" ht="12.75">
      <c r="A915" s="1">
        <v>40750</v>
      </c>
      <c r="B915" s="98">
        <v>802</v>
      </c>
      <c r="C915" s="76" t="s">
        <v>320</v>
      </c>
      <c r="D915" s="75" t="s">
        <v>741</v>
      </c>
      <c r="E915" s="75" t="s">
        <v>740</v>
      </c>
      <c r="F915" s="75" t="s">
        <v>742</v>
      </c>
      <c r="G915" s="37" t="s">
        <v>743</v>
      </c>
      <c r="H915" s="101">
        <v>62</v>
      </c>
    </row>
    <row r="916" spans="2:8" ht="12.75">
      <c r="B916" s="98">
        <v>804</v>
      </c>
      <c r="C916" s="76" t="s">
        <v>321</v>
      </c>
      <c r="D916" s="38"/>
      <c r="E916" s="38"/>
      <c r="F916" s="41"/>
      <c r="G916" s="41"/>
      <c r="H916" s="102"/>
    </row>
    <row r="917" spans="1:8" ht="25.5">
      <c r="A917" s="1">
        <v>40784</v>
      </c>
      <c r="B917" s="98">
        <v>805</v>
      </c>
      <c r="C917" s="76" t="s">
        <v>322</v>
      </c>
      <c r="D917" s="75" t="s">
        <v>2594</v>
      </c>
      <c r="E917" s="75" t="s">
        <v>2595</v>
      </c>
      <c r="F917" s="75" t="s">
        <v>2596</v>
      </c>
      <c r="G917" s="37" t="s">
        <v>2597</v>
      </c>
      <c r="H917" s="101">
        <v>308</v>
      </c>
    </row>
    <row r="918" spans="1:8" ht="12.75">
      <c r="A918" s="1">
        <v>41274</v>
      </c>
      <c r="B918" s="98"/>
      <c r="C918" s="76"/>
      <c r="D918" s="75"/>
      <c r="E918" s="75" t="s">
        <v>2106</v>
      </c>
      <c r="F918" s="75"/>
      <c r="G918" s="37"/>
      <c r="H918" s="101"/>
    </row>
    <row r="919" spans="2:8" ht="12.75">
      <c r="B919" s="103"/>
      <c r="C919" s="44"/>
      <c r="D919" s="38"/>
      <c r="E919" s="38"/>
      <c r="F919" s="38"/>
      <c r="G919" s="41"/>
      <c r="H919" s="102"/>
    </row>
    <row r="920" spans="2:8" ht="12.75">
      <c r="B920" s="103"/>
      <c r="C920" s="157" t="s">
        <v>1274</v>
      </c>
      <c r="D920" s="127"/>
      <c r="E920" s="127"/>
      <c r="F920" s="127"/>
      <c r="G920" s="128"/>
      <c r="H920" s="129">
        <f>SUM(H750:H919)</f>
        <v>25124.423</v>
      </c>
    </row>
    <row r="921" spans="2:8" ht="12.75">
      <c r="B921" s="103"/>
      <c r="C921" s="60"/>
      <c r="D921" s="45"/>
      <c r="E921" s="45"/>
      <c r="F921" s="45"/>
      <c r="G921" s="39"/>
      <c r="H921" s="102"/>
    </row>
    <row r="922" spans="2:8" ht="12.75">
      <c r="B922" s="103"/>
      <c r="C922" s="60"/>
      <c r="D922" s="45"/>
      <c r="E922" s="45"/>
      <c r="F922" s="45"/>
      <c r="G922" s="39"/>
      <c r="H922" s="102"/>
    </row>
    <row r="923" spans="2:8" ht="12.75">
      <c r="B923" s="98"/>
      <c r="C923" s="164" t="s">
        <v>2236</v>
      </c>
      <c r="D923" s="124"/>
      <c r="E923" s="124"/>
      <c r="F923" s="124"/>
      <c r="G923" s="125"/>
      <c r="H923" s="126">
        <v>150000</v>
      </c>
    </row>
    <row r="924" spans="1:8" ht="12.75">
      <c r="A924" s="1">
        <v>40655</v>
      </c>
      <c r="B924" s="98"/>
      <c r="C924" s="165" t="s">
        <v>306</v>
      </c>
      <c r="D924" s="47"/>
      <c r="E924" s="47"/>
      <c r="F924" s="47"/>
      <c r="G924" s="48"/>
      <c r="H924" s="104">
        <v>-7500</v>
      </c>
    </row>
    <row r="925" spans="2:8" ht="12.75">
      <c r="B925" s="98"/>
      <c r="C925" s="166" t="s">
        <v>293</v>
      </c>
      <c r="D925" s="112"/>
      <c r="E925" s="112"/>
      <c r="F925" s="113"/>
      <c r="G925" s="114"/>
      <c r="H925" s="115">
        <f>SUM(H924)</f>
        <v>-7500</v>
      </c>
    </row>
    <row r="926" spans="2:8" ht="12.75">
      <c r="B926" s="98"/>
      <c r="C926" s="46"/>
      <c r="D926" s="47"/>
      <c r="E926" s="47"/>
      <c r="F926" s="47"/>
      <c r="G926" s="48"/>
      <c r="H926" s="104"/>
    </row>
    <row r="927" spans="2:8" ht="12.75">
      <c r="B927" s="98"/>
      <c r="C927" s="46"/>
      <c r="D927" s="47"/>
      <c r="E927" s="47"/>
      <c r="F927" s="47"/>
      <c r="G927" s="48"/>
      <c r="H927" s="104"/>
    </row>
    <row r="928" spans="2:8" ht="12.75">
      <c r="B928" s="98"/>
      <c r="C928" s="46"/>
      <c r="D928" s="47"/>
      <c r="E928" s="47"/>
      <c r="F928" s="47"/>
      <c r="G928" s="48"/>
      <c r="H928" s="104"/>
    </row>
    <row r="929" spans="2:8" ht="12.75">
      <c r="B929" s="98"/>
      <c r="C929" s="46"/>
      <c r="D929" s="47"/>
      <c r="E929" s="47"/>
      <c r="F929" s="47"/>
      <c r="G929" s="48"/>
      <c r="H929" s="104"/>
    </row>
    <row r="930" spans="2:8" ht="12.75">
      <c r="B930" s="98"/>
      <c r="C930" s="164" t="s">
        <v>294</v>
      </c>
      <c r="D930" s="124"/>
      <c r="E930" s="124"/>
      <c r="F930" s="124"/>
      <c r="G930" s="125"/>
      <c r="H930" s="126">
        <f>SUM(H923+H925)</f>
        <v>142500</v>
      </c>
    </row>
    <row r="931" spans="2:8" ht="12.75">
      <c r="B931" s="98"/>
      <c r="C931" s="167"/>
      <c r="D931" s="49"/>
      <c r="E931" s="49"/>
      <c r="F931" s="49"/>
      <c r="G931" s="28"/>
      <c r="H931" s="102"/>
    </row>
    <row r="932" spans="2:8" ht="12.75">
      <c r="B932" s="98"/>
      <c r="C932" s="167"/>
      <c r="D932" s="49"/>
      <c r="E932" s="49"/>
      <c r="F932" s="49"/>
      <c r="G932" s="28"/>
      <c r="H932" s="102"/>
    </row>
    <row r="933" spans="2:8" ht="12.75">
      <c r="B933" s="98"/>
      <c r="C933" s="167"/>
      <c r="D933" s="49"/>
      <c r="E933" s="49"/>
      <c r="F933" s="49"/>
      <c r="G933" s="28"/>
      <c r="H933" s="102"/>
    </row>
    <row r="934" spans="1:8" s="110" customFormat="1" ht="12.75">
      <c r="A934" s="117"/>
      <c r="B934" s="111"/>
      <c r="C934" s="168" t="s">
        <v>295</v>
      </c>
      <c r="D934" s="118"/>
      <c r="E934" s="118"/>
      <c r="F934" s="118"/>
      <c r="G934" s="119"/>
      <c r="H934" s="120">
        <f>SUM(H949)</f>
        <v>142049.423</v>
      </c>
    </row>
    <row r="935" spans="1:8" s="110" customFormat="1" ht="12.75">
      <c r="A935" s="117"/>
      <c r="B935" s="111"/>
      <c r="C935" s="169" t="s">
        <v>296</v>
      </c>
      <c r="D935" s="121"/>
      <c r="E935" s="121"/>
      <c r="F935" s="121"/>
      <c r="G935" s="122"/>
      <c r="H935" s="123">
        <f>SUM(H930-H934)</f>
        <v>450.5769999999902</v>
      </c>
    </row>
    <row r="936" spans="1:8" s="80" customFormat="1" ht="15">
      <c r="A936" s="1"/>
      <c r="B936" s="98"/>
      <c r="C936" s="170" t="s">
        <v>307</v>
      </c>
      <c r="D936" s="50"/>
      <c r="E936" s="50"/>
      <c r="F936" s="50"/>
      <c r="G936" s="51"/>
      <c r="H936" s="116">
        <v>450.577</v>
      </c>
    </row>
    <row r="937" spans="2:8" ht="12.75">
      <c r="B937" s="182"/>
      <c r="C937" s="171"/>
      <c r="D937" s="52"/>
      <c r="E937" s="52"/>
      <c r="F937" s="55"/>
      <c r="G937" s="28"/>
      <c r="H937" s="102"/>
    </row>
    <row r="938" spans="2:8" ht="12.75">
      <c r="B938" s="98"/>
      <c r="C938" s="171"/>
      <c r="D938" s="52"/>
      <c r="E938" s="52"/>
      <c r="F938" s="52"/>
      <c r="G938" s="28"/>
      <c r="H938" s="102"/>
    </row>
    <row r="939" spans="2:8" ht="12.75">
      <c r="B939" s="98"/>
      <c r="C939" s="172" t="s">
        <v>297</v>
      </c>
      <c r="D939" s="54"/>
      <c r="E939" s="54"/>
      <c r="F939" s="54"/>
      <c r="G939" s="62" t="s">
        <v>2284</v>
      </c>
      <c r="H939" s="105"/>
    </row>
    <row r="940" spans="2:8" ht="12.75">
      <c r="B940" s="98"/>
      <c r="C940" s="173" t="s">
        <v>2316</v>
      </c>
      <c r="D940" s="55"/>
      <c r="E940" s="55"/>
      <c r="F940" s="56"/>
      <c r="G940" s="63">
        <v>5212</v>
      </c>
      <c r="H940" s="102">
        <f>SUM(H37)</f>
        <v>1152</v>
      </c>
    </row>
    <row r="941" spans="2:8" ht="12.75">
      <c r="B941" s="98"/>
      <c r="C941" s="108" t="s">
        <v>1275</v>
      </c>
      <c r="D941" s="52"/>
      <c r="E941" s="52"/>
      <c r="F941" s="53"/>
      <c r="G941" s="63">
        <v>5213</v>
      </c>
      <c r="H941" s="106">
        <f>SUM(H75)</f>
        <v>3852</v>
      </c>
    </row>
    <row r="942" spans="2:8" ht="12.75">
      <c r="B942" s="98"/>
      <c r="C942" s="108" t="s">
        <v>1461</v>
      </c>
      <c r="D942" s="57"/>
      <c r="E942" s="81"/>
      <c r="F942" s="82"/>
      <c r="G942" s="64">
        <v>5222</v>
      </c>
      <c r="H942" s="106">
        <f>SUM(H114)</f>
        <v>3187</v>
      </c>
    </row>
    <row r="943" spans="2:8" ht="12.75">
      <c r="B943" s="98"/>
      <c r="C943" s="108" t="s">
        <v>535</v>
      </c>
      <c r="D943" s="83"/>
      <c r="E943" s="83"/>
      <c r="F943" s="84"/>
      <c r="G943" s="43">
        <v>5223</v>
      </c>
      <c r="H943" s="106">
        <f>SUM(H500)</f>
        <v>71016</v>
      </c>
    </row>
    <row r="944" spans="2:8" ht="12.75">
      <c r="B944" s="98"/>
      <c r="C944" s="108" t="s">
        <v>323</v>
      </c>
      <c r="D944" s="57"/>
      <c r="E944" s="81"/>
      <c r="F944" s="57"/>
      <c r="G944" s="65" t="s">
        <v>2285</v>
      </c>
      <c r="H944" s="106">
        <f>SUM(H508)</f>
        <v>420</v>
      </c>
    </row>
    <row r="945" spans="2:8" ht="12.75">
      <c r="B945" s="98"/>
      <c r="C945" s="108" t="s">
        <v>2299</v>
      </c>
      <c r="D945" s="57"/>
      <c r="E945" s="81"/>
      <c r="F945" s="57"/>
      <c r="G945" s="65" t="s">
        <v>2286</v>
      </c>
      <c r="H945" s="106">
        <f>SUM(H516)</f>
        <v>113</v>
      </c>
    </row>
    <row r="946" spans="2:8" ht="12.75">
      <c r="B946" s="98"/>
      <c r="C946" s="108" t="s">
        <v>2303</v>
      </c>
      <c r="D946" s="85"/>
      <c r="E946" s="85"/>
      <c r="F946" s="86"/>
      <c r="G946" s="64">
        <v>5321</v>
      </c>
      <c r="H946" s="100">
        <f>SUM(H737)</f>
        <v>36885</v>
      </c>
    </row>
    <row r="947" spans="2:8" ht="12.75">
      <c r="B947" s="98"/>
      <c r="C947" s="108" t="s">
        <v>2287</v>
      </c>
      <c r="D947" s="85"/>
      <c r="E947" s="85"/>
      <c r="F947" s="86"/>
      <c r="G947" s="64">
        <v>5323</v>
      </c>
      <c r="H947" s="100">
        <f>SUM(H746)</f>
        <v>300</v>
      </c>
    </row>
    <row r="948" spans="2:8" ht="13.5" thickBot="1">
      <c r="B948" s="98"/>
      <c r="C948" s="185" t="s">
        <v>2235</v>
      </c>
      <c r="D948" s="185"/>
      <c r="E948" s="185"/>
      <c r="F948" s="87"/>
      <c r="G948" s="66">
        <v>5493</v>
      </c>
      <c r="H948" s="107">
        <f>SUM(H920)</f>
        <v>25124.423</v>
      </c>
    </row>
    <row r="949" spans="2:8" ht="13.5" thickBot="1">
      <c r="B949" s="175"/>
      <c r="C949" s="174" t="s">
        <v>1274</v>
      </c>
      <c r="D949" s="29"/>
      <c r="E949" s="29"/>
      <c r="F949" s="29"/>
      <c r="G949" s="30"/>
      <c r="H949" s="31">
        <f>SUM(H940:H948)</f>
        <v>142049.423</v>
      </c>
    </row>
    <row r="950" ht="12.75">
      <c r="G950" s="58"/>
    </row>
    <row r="951" ht="12.75">
      <c r="G951" s="58"/>
    </row>
    <row r="952" ht="12.75">
      <c r="G952" s="58"/>
    </row>
    <row r="953" ht="12.75">
      <c r="G953" s="58"/>
    </row>
    <row r="954" ht="12.75">
      <c r="G954" s="58"/>
    </row>
    <row r="955" ht="12.75">
      <c r="G955" s="58"/>
    </row>
    <row r="956" ht="12.75">
      <c r="G956" s="58"/>
    </row>
    <row r="957" ht="12.75">
      <c r="G957" s="58"/>
    </row>
    <row r="958" ht="12.75">
      <c r="G958" s="58"/>
    </row>
    <row r="959" ht="12.75">
      <c r="G959" s="58"/>
    </row>
    <row r="960" ht="12.75">
      <c r="G960" s="58"/>
    </row>
    <row r="961" ht="12.75">
      <c r="G961" s="58"/>
    </row>
    <row r="962" ht="12.75">
      <c r="G962" s="58"/>
    </row>
    <row r="963" ht="12.75">
      <c r="G963" s="58"/>
    </row>
    <row r="964" ht="12.75">
      <c r="G964" s="58"/>
    </row>
    <row r="965" ht="12.75">
      <c r="G965" s="58"/>
    </row>
    <row r="966" ht="12.75">
      <c r="G966" s="58"/>
    </row>
    <row r="967" ht="12.75">
      <c r="G967" s="58"/>
    </row>
    <row r="968" ht="12.75">
      <c r="G968" s="58"/>
    </row>
    <row r="969" ht="12.75">
      <c r="G969" s="58"/>
    </row>
    <row r="970" ht="12.75">
      <c r="G970" s="58"/>
    </row>
    <row r="971" ht="12.75">
      <c r="G971" s="58"/>
    </row>
    <row r="972" ht="12.75">
      <c r="G972" s="58"/>
    </row>
    <row r="973" ht="12.75">
      <c r="G973" s="58"/>
    </row>
    <row r="974" ht="12.75">
      <c r="G974" s="58"/>
    </row>
    <row r="975" ht="12.75">
      <c r="G975" s="58"/>
    </row>
    <row r="976" ht="12.75">
      <c r="G976" s="58"/>
    </row>
    <row r="977" ht="12.75">
      <c r="G977" s="58"/>
    </row>
    <row r="978" ht="12.75">
      <c r="G978" s="58"/>
    </row>
    <row r="979" ht="12.75">
      <c r="G979" s="58"/>
    </row>
    <row r="980" ht="12.75">
      <c r="G980" s="58"/>
    </row>
    <row r="981" ht="12.75">
      <c r="G981" s="58"/>
    </row>
    <row r="982" ht="12.75">
      <c r="G982" s="58"/>
    </row>
    <row r="983" ht="12.75">
      <c r="G983" s="58"/>
    </row>
    <row r="984" ht="12.75">
      <c r="G984" s="58"/>
    </row>
    <row r="985" ht="12.75">
      <c r="G985" s="58"/>
    </row>
    <row r="986" ht="12.75">
      <c r="G986" s="58"/>
    </row>
    <row r="987" ht="12.75">
      <c r="G987" s="58"/>
    </row>
    <row r="988" ht="12.75">
      <c r="G988" s="58"/>
    </row>
    <row r="989" ht="12.75">
      <c r="G989" s="58"/>
    </row>
    <row r="990" ht="12.75">
      <c r="G990" s="58"/>
    </row>
    <row r="991" ht="12.75">
      <c r="G991" s="58"/>
    </row>
    <row r="992" ht="12.75">
      <c r="G992" s="58"/>
    </row>
    <row r="993" ht="12.75">
      <c r="G993" s="58"/>
    </row>
    <row r="994" ht="12.75">
      <c r="G994" s="58"/>
    </row>
    <row r="995" ht="12.75">
      <c r="G995" s="58"/>
    </row>
    <row r="996" ht="12.75">
      <c r="G996" s="58"/>
    </row>
    <row r="997" ht="12.75">
      <c r="G997" s="58"/>
    </row>
    <row r="998" ht="12.75">
      <c r="G998" s="58"/>
    </row>
    <row r="999" ht="12.75">
      <c r="G999" s="58"/>
    </row>
    <row r="1000" ht="12.75">
      <c r="G1000" s="58"/>
    </row>
    <row r="1001" ht="12.75">
      <c r="G1001" s="58"/>
    </row>
    <row r="1002" ht="12.75">
      <c r="G1002" s="58"/>
    </row>
    <row r="1003" ht="12.75">
      <c r="G1003" s="58"/>
    </row>
    <row r="1004" ht="12.75">
      <c r="G1004" s="58"/>
    </row>
    <row r="1005" ht="12.75">
      <c r="G1005" s="58"/>
    </row>
    <row r="1006" ht="12.75">
      <c r="G1006" s="58"/>
    </row>
    <row r="1007" ht="12.75">
      <c r="G1007" s="58"/>
    </row>
    <row r="1008" ht="12.75">
      <c r="G1008" s="58"/>
    </row>
    <row r="1009" ht="12.75">
      <c r="G1009" s="58"/>
    </row>
    <row r="1010" ht="12.75">
      <c r="G1010" s="58"/>
    </row>
    <row r="1011" ht="12.75">
      <c r="G1011" s="58"/>
    </row>
    <row r="1012" ht="12.75">
      <c r="G1012" s="58"/>
    </row>
    <row r="1013" ht="12.75">
      <c r="G1013" s="58"/>
    </row>
    <row r="1014" ht="12.75">
      <c r="G1014" s="58"/>
    </row>
    <row r="1015" ht="12.75">
      <c r="G1015" s="58"/>
    </row>
    <row r="1016" ht="12.75">
      <c r="G1016" s="58"/>
    </row>
    <row r="1017" ht="12.75">
      <c r="G1017" s="58"/>
    </row>
    <row r="1018" ht="12.75">
      <c r="G1018" s="58"/>
    </row>
    <row r="1019" ht="12.75">
      <c r="G1019" s="58"/>
    </row>
    <row r="1020" ht="12.75">
      <c r="G1020" s="58"/>
    </row>
    <row r="1021" ht="12.75">
      <c r="G1021" s="58"/>
    </row>
    <row r="1022" ht="12.75">
      <c r="G1022" s="58"/>
    </row>
    <row r="1023" ht="12.75">
      <c r="G1023" s="58"/>
    </row>
    <row r="1024" ht="12.75">
      <c r="G1024" s="58"/>
    </row>
    <row r="1025" ht="12.75">
      <c r="G1025" s="58"/>
    </row>
    <row r="1026" ht="12.75">
      <c r="G1026" s="58"/>
    </row>
    <row r="1027" ht="12.75">
      <c r="G1027" s="58"/>
    </row>
    <row r="1028" ht="12.75">
      <c r="G1028" s="58"/>
    </row>
    <row r="1039" ht="12.75">
      <c r="G1039" s="58"/>
    </row>
    <row r="1040" ht="12.75">
      <c r="G1040" s="58"/>
    </row>
    <row r="1041" ht="12.75">
      <c r="G1041" s="58"/>
    </row>
    <row r="1042" ht="12.75">
      <c r="G1042" s="58"/>
    </row>
    <row r="1043" ht="12.75">
      <c r="G1043" s="58"/>
    </row>
    <row r="1044" ht="12.75">
      <c r="G1044" s="58"/>
    </row>
    <row r="1046" ht="12.75">
      <c r="G1046" s="58"/>
    </row>
    <row r="1060" ht="12.75">
      <c r="G1060" s="58"/>
    </row>
    <row r="1062" ht="12.75">
      <c r="G1062" s="58"/>
    </row>
    <row r="1065" ht="12.75">
      <c r="G1065" s="58"/>
    </row>
    <row r="1071" ht="12.75">
      <c r="G1071" s="58"/>
    </row>
    <row r="1074" ht="12.75">
      <c r="G1074" s="58"/>
    </row>
    <row r="1076" ht="12.75">
      <c r="G1076" s="58"/>
    </row>
    <row r="1078" ht="12.75">
      <c r="G1078" s="58"/>
    </row>
    <row r="1079" ht="12.75">
      <c r="G1079" s="58"/>
    </row>
    <row r="1081" ht="12.75">
      <c r="G1081" s="58"/>
    </row>
    <row r="1082" ht="12.75">
      <c r="G1082" s="58"/>
    </row>
    <row r="1087" ht="12.75">
      <c r="G1087" s="58"/>
    </row>
    <row r="1090" ht="12.75">
      <c r="G1090" s="58"/>
    </row>
    <row r="1092" ht="12.75">
      <c r="G1092" s="58"/>
    </row>
    <row r="1093" ht="12.75">
      <c r="G1093" s="58"/>
    </row>
    <row r="1094" ht="12.75">
      <c r="G1094" s="58"/>
    </row>
    <row r="1095" ht="12.75">
      <c r="G1095" s="58"/>
    </row>
    <row r="1097" ht="12.75">
      <c r="G1097" s="58"/>
    </row>
    <row r="1098" ht="12.75">
      <c r="G1098" s="58"/>
    </row>
    <row r="1101" ht="12.75">
      <c r="G1101" s="58"/>
    </row>
    <row r="1103" ht="12.75">
      <c r="G1103" s="58"/>
    </row>
    <row r="1106" ht="12.75">
      <c r="G1106" s="58"/>
    </row>
    <row r="1108" ht="12.75">
      <c r="G1108" s="58"/>
    </row>
    <row r="1111" ht="12.75">
      <c r="G1111" s="58"/>
    </row>
    <row r="1112" ht="12.75">
      <c r="G1112" s="58"/>
    </row>
    <row r="1113" ht="12.75">
      <c r="G1113" s="58"/>
    </row>
    <row r="1117" ht="12.75">
      <c r="G1117" s="58"/>
    </row>
    <row r="1122" ht="12.75">
      <c r="G1122" s="58"/>
    </row>
    <row r="1127" ht="12.75">
      <c r="G1127" s="58"/>
    </row>
  </sheetData>
  <mergeCells count="4">
    <mergeCell ref="C749:E749"/>
    <mergeCell ref="C948:E948"/>
    <mergeCell ref="B1:D1"/>
    <mergeCell ref="B6:C6"/>
  </mergeCells>
  <printOptions/>
  <pageMargins left="0.5511811023622047" right="0.2755905511811024" top="0.5511811023622047" bottom="0.5511811023622047" header="0.5118110236220472" footer="0.5118110236220472"/>
  <pageSetup fitToHeight="33" fitToWidth="1" horizontalDpi="600" verticalDpi="600" orientation="landscape" paperSize="9" scale="63" r:id="rId1"/>
  <headerFooter alignWithMargins="0">
    <oddFooter>&amp;L&amp;11Příloha č. 32&amp;C&amp;"Arial CE,Tučné"&amp;11 7234 &amp;"Arial CE,Obyčejné"Podpora obnovy kulturních památek prostřednictvím obcí s rozšířenou působností&amp;R&amp;11Strana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zdenka.hankova</dc:creator>
  <cp:keywords/>
  <dc:description/>
  <cp:lastModifiedBy>Administrator</cp:lastModifiedBy>
  <cp:lastPrinted>2012-02-08T14:12:23Z</cp:lastPrinted>
  <dcterms:created xsi:type="dcterms:W3CDTF">2011-05-03T11:25:57Z</dcterms:created>
  <dcterms:modified xsi:type="dcterms:W3CDTF">2012-05-18T08:23:08Z</dcterms:modified>
  <cp:category/>
  <cp:version/>
  <cp:contentType/>
  <cp:contentStatus/>
</cp:coreProperties>
</file>