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1. výzva" sheetId="1" r:id="rId1"/>
  </sheets>
  <definedNames>
    <definedName name="_xlnm.Print_Titles" localSheetId="0">'1. výzva'!$1:$3</definedName>
    <definedName name="_xlnm.Print_Area" localSheetId="0">'1. výzva'!$A$1:$L$43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<sst xmlns="http://schemas.openxmlformats.org/spreadsheetml/2006/main" count="132" uniqueCount="127">
  <si>
    <t>číslo projektu</t>
  </si>
  <si>
    <t>název projektu</t>
  </si>
  <si>
    <t>konečný příjemce / zprostředkovatel</t>
  </si>
  <si>
    <t>grant (€)</t>
  </si>
  <si>
    <t>celkem vyžádáno (€)</t>
  </si>
  <si>
    <t>celkem vyplaceno (€)</t>
  </si>
  <si>
    <t>FM EHP</t>
  </si>
  <si>
    <t>FM NOR</t>
  </si>
  <si>
    <t>celkem grant</t>
  </si>
  <si>
    <t>celkem vyžádáno</t>
  </si>
  <si>
    <t>celkem vyplaceno</t>
  </si>
  <si>
    <t>CZ0005</t>
  </si>
  <si>
    <t>Vybudování Národní centrály SIRENE a příprava expertů Ministerstva vnitra a Policie ČR na využívání Schengenského informačního systému</t>
  </si>
  <si>
    <t>Policie ČR, Policejní prezidium ČR</t>
  </si>
  <si>
    <t>CZ0006</t>
  </si>
  <si>
    <t>Technická asistence pro NKM a kontaktní místa</t>
  </si>
  <si>
    <t>NKM - Ministerstvo financí</t>
  </si>
  <si>
    <t>CZ0012</t>
  </si>
  <si>
    <t>Kulturní dědictví Vysočiny</t>
  </si>
  <si>
    <t>Kraj Vysočina</t>
  </si>
  <si>
    <t>CZ0013</t>
  </si>
  <si>
    <t>Dokončení rekonstrukce nemovité kulturní památky zámek Šluknov</t>
  </si>
  <si>
    <t>Město Šluknov</t>
  </si>
  <si>
    <t>CZ0014</t>
  </si>
  <si>
    <t>Revitalizace školních hřišť a jejich vybavení na území Libereckého kraje</t>
  </si>
  <si>
    <t>Liberecký kraj</t>
  </si>
  <si>
    <t>CZ0015</t>
  </si>
  <si>
    <t>Obnova židovské synagogy - město Turnov</t>
  </si>
  <si>
    <t>Město Turnov</t>
  </si>
  <si>
    <t>CZ0016</t>
  </si>
  <si>
    <t>Benediktinské opatství Rajhrad, Muzeum literatury na Moravě; Výstavní prostory - 2. nadzemní patro</t>
  </si>
  <si>
    <t>Benediktinské opatství Rajhrad</t>
  </si>
  <si>
    <t>CZ0017</t>
  </si>
  <si>
    <t>Záchrana drobné a pevnostní architektury zámku Mikulov</t>
  </si>
  <si>
    <t>Regionální muzeum v Mikulově</t>
  </si>
  <si>
    <t>CZ0018</t>
  </si>
  <si>
    <t>Obnova freskové a štukové výzdoby baziliky Navštívení Panny Marie na Svatém Kopečku u Olomouce</t>
  </si>
  <si>
    <t>Královská kanonie premonstrátů na Strahově</t>
  </si>
  <si>
    <t>CZ0019</t>
  </si>
  <si>
    <t>Obnova a uchování kulturní památky zámek Blansko 2005-2006</t>
  </si>
  <si>
    <t>Město Blansko</t>
  </si>
  <si>
    <t>CZ0020</t>
  </si>
  <si>
    <t>Obnova Zámku Pardubice pro zlepšení ochrany muzejních sbírek a prezentace objektu</t>
  </si>
  <si>
    <t>Východočeské muzeum v Pardubicích</t>
  </si>
  <si>
    <t>CZ0021</t>
  </si>
  <si>
    <t>Obnova a restaurování východního křídla zámku Nový Hrad v Jimlíně</t>
  </si>
  <si>
    <t>Ústecký kraj</t>
  </si>
  <si>
    <t>CZ0022</t>
  </si>
  <si>
    <t>Rekonstrukce Hlučínského zámku</t>
  </si>
  <si>
    <t>Město Hlučín</t>
  </si>
  <si>
    <t>CZ0023</t>
  </si>
  <si>
    <t>Městský hrad Úštěk</t>
  </si>
  <si>
    <t>Město Úštěk</t>
  </si>
  <si>
    <t>CZ0024</t>
  </si>
  <si>
    <t>Program uchování, obnovy a zpřístupnění hmotného kulturního dědictví ve Zlínském kraji</t>
  </si>
  <si>
    <t>Zlínský kraj</t>
  </si>
  <si>
    <t>CZ0025</t>
  </si>
  <si>
    <t>Bazén pro rehabilitaci a následnou zdravotnickou péči HL Luže Košumberk</t>
  </si>
  <si>
    <t>Hamzova odborná léčebna pro děti a dospělé</t>
  </si>
  <si>
    <t>CZ0026</t>
  </si>
  <si>
    <t>Obnova areálu Červený Dvůr pro pacienty a veřejnost</t>
  </si>
  <si>
    <t>Psychiatrická léčebna Červený dvůr</t>
  </si>
  <si>
    <t>CZ0028</t>
  </si>
  <si>
    <t>HISPRA - Záchrana historických pragensijních a dalších vzácných dokumentů z fondu Městské knihovny</t>
  </si>
  <si>
    <t>Městská knihovna v Praze</t>
  </si>
  <si>
    <t>CZ0029</t>
  </si>
  <si>
    <t>Záchrana neperiodických bohemikálních dokumentů 19. století ohrožených degradací papíru</t>
  </si>
  <si>
    <t>Národní knihovna ČR</t>
  </si>
  <si>
    <t>CZ0030</t>
  </si>
  <si>
    <t>Modernizace letiště Karlovy Vary - III. etapa - 1. Část</t>
  </si>
  <si>
    <t>Karlovarský kraj</t>
  </si>
  <si>
    <t>CZ0031</t>
  </si>
  <si>
    <t>Modernizace a vybavení školek, škol a školských vzdělávacích center v Šenově</t>
  </si>
  <si>
    <t>Město Šenov</t>
  </si>
  <si>
    <t>CZ0032</t>
  </si>
  <si>
    <t>Střední Čechy on-line - Intranet</t>
  </si>
  <si>
    <t>Středočeský kraj</t>
  </si>
  <si>
    <t>CZ0034</t>
  </si>
  <si>
    <t>Muzeum v přírodě a lidová kultura v nových formách prezentace kulturního dědictví</t>
  </si>
  <si>
    <t>Valašské muzeum v přírodě</t>
  </si>
  <si>
    <t>CZ0035</t>
  </si>
  <si>
    <t>Domov Simeon</t>
  </si>
  <si>
    <t>SKP Centrum</t>
  </si>
  <si>
    <t>CZ0036</t>
  </si>
  <si>
    <t>Pilotní projekt primární protidrogové prevence</t>
  </si>
  <si>
    <t>Psychiatrická léčebna Horní Beřkovice</t>
  </si>
  <si>
    <t>CZ0037</t>
  </si>
  <si>
    <t>Posilování sociálních, vzdělávacích a zdravotnických služeb v Královéhradeckém kraji</t>
  </si>
  <si>
    <t>Královehradecký kraj</t>
  </si>
  <si>
    <t>CZ0038</t>
  </si>
  <si>
    <t>Portálový intranet Ústeckého kraje</t>
  </si>
  <si>
    <t>CZ0039</t>
  </si>
  <si>
    <t>Revitalizace školních hřišť na území obvodu obce Vlašim</t>
  </si>
  <si>
    <t>Město Vlašim</t>
  </si>
  <si>
    <t>CZ0040</t>
  </si>
  <si>
    <t>Brána poznání otevřena</t>
  </si>
  <si>
    <t>Olomoucký kraj</t>
  </si>
  <si>
    <t>CZ0041</t>
  </si>
  <si>
    <t>Projekt Ad fontes. Hl. město Praha-MHMP - Archiv hl. města Prahy - Preservation, digitizing and retrieval of the most valued historical archiving documents of Prague</t>
  </si>
  <si>
    <t>Hlavní město Praha - Archiv hl. města Prahy</t>
  </si>
  <si>
    <t>CZ0042</t>
  </si>
  <si>
    <t>Příbram - modernizace a vybavení základní školy Jiráskovy sady, fáze I</t>
  </si>
  <si>
    <t>Město Příbram</t>
  </si>
  <si>
    <t>CZ0043</t>
  </si>
  <si>
    <t>Program rozvoje Jihočeského kraje v oblasti školství, kulturního dědictví a podpora programů pro děti se specifickými problémy</t>
  </si>
  <si>
    <t>Jihočeský kraj</t>
  </si>
  <si>
    <t>CZ0045</t>
  </si>
  <si>
    <t>Zpřístupnění územně plánovací dokumentace prostřednictvím webových technologií</t>
  </si>
  <si>
    <t>Moravskoslezský kraj</t>
  </si>
  <si>
    <t>CZ0048</t>
  </si>
  <si>
    <t>Komplexní monitoring stavu přírodního prostřední v Národním parku České Švýcarsko</t>
  </si>
  <si>
    <t>Správa Národního parku České Švýcarsko</t>
  </si>
  <si>
    <t>CZ0049</t>
  </si>
  <si>
    <t>Zkvalitnění metod hodnocení imisní zátěže území ČR částicemi PM10</t>
  </si>
  <si>
    <t>Český hydrometeorologický ústav</t>
  </si>
  <si>
    <t>CZ0051</t>
  </si>
  <si>
    <t>Zhodnocení účinků Geteborského protokolu na acidifikaci a eutrofizoci půd a vod, návrh další redukce</t>
  </si>
  <si>
    <t>Česká geologická služba</t>
  </si>
  <si>
    <t>CZ0054</t>
  </si>
  <si>
    <t>Zlepšení péče o movité kulturní dědictví v Plzeňském kraji</t>
  </si>
  <si>
    <t>Plzeňský kraj</t>
  </si>
  <si>
    <t>CZ0056</t>
  </si>
  <si>
    <t>Program e-learningu pro státní zaměstnance v resortu spravedlnosti</t>
  </si>
  <si>
    <t>Ministerstvo spravedlnosti</t>
  </si>
  <si>
    <t>TOTAL</t>
  </si>
  <si>
    <t>stav k 28.2.2010</t>
  </si>
  <si>
    <r>
      <t xml:space="preserve">P2a      </t>
    </r>
    <r>
      <rPr>
        <b/>
        <sz val="14"/>
        <rFont val="Tahoma"/>
        <family val="2"/>
      </rPr>
      <t xml:space="preserve">FINANČNÍ STATUS - Individuální projekty/Programy - </t>
    </r>
    <r>
      <rPr>
        <b/>
        <sz val="14"/>
        <color indexed="12"/>
        <rFont val="Tahoma"/>
        <family val="2"/>
      </rPr>
      <t>1. Výzva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</si>
</sst>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d/m/yy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&quot;€&quot;* #,##0.00_-;\-&quot;€&quot;* #,##0.00_-;_-&quot;€&quot;* &quot;-&quot;??_-;_-@_-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#,##0\ [$€-1];[Red]\-#,##0\ [$€-1]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[$€-1];[Red]\-#,##0.00\ [$€-1]"/>
    <numFmt numFmtId="185" formatCode="[$-809]dd\ mmmm\ yyyy"/>
    <numFmt numFmtId="186" formatCode="[$-F800]dddd\,\ mmmm\ dd\,\ yyyy"/>
    <numFmt numFmtId="187" formatCode="#,##0.00\ [$€-813];[Red]\-#,##0.00\ [$€-813]"/>
    <numFmt numFmtId="188" formatCode="#,##0\ [$€-813];[Red]\-#,##0\ [$€-813]"/>
    <numFmt numFmtId="189" formatCode="#,##0.00\ [$€-1]"/>
    <numFmt numFmtId="190" formatCode="#,##0\ [$€-1]"/>
    <numFmt numFmtId="191" formatCode="dd/mm/yyyy;@"/>
    <numFmt numFmtId="192" formatCode="[$-1809]dd\ mmmm\ yyyy"/>
    <numFmt numFmtId="193" formatCode="[$-1809]dd\ mmmm\ yyyy;@"/>
    <numFmt numFmtId="194" formatCode="[$€-2]\ #,##0;[Red]\-[$€-2]\ #,##0"/>
    <numFmt numFmtId="195" formatCode="#\ ???/???"/>
    <numFmt numFmtId="196" formatCode="d/m"/>
    <numFmt numFmtId="197" formatCode="dd/mm/yy"/>
    <numFmt numFmtId="198" formatCode="d/m/yy\ h:mm"/>
    <numFmt numFmtId="199" formatCode="mmm/yyyy"/>
    <numFmt numFmtId="200" formatCode="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8"/>
      <name val="Arial"/>
      <family val="0"/>
    </font>
    <font>
      <i/>
      <sz val="9"/>
      <name val="Arial"/>
      <family val="2"/>
    </font>
    <font>
      <sz val="9"/>
      <name val="Arial"/>
      <family val="0"/>
    </font>
    <font>
      <b/>
      <sz val="16"/>
      <color indexed="12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2" borderId="1" xfId="21" applyFont="1" applyFill="1" applyBorder="1" applyAlignment="1">
      <alignment horizontal="left" vertical="center" wrapText="1" indent="1"/>
      <protection/>
    </xf>
    <xf numFmtId="0" fontId="5" fillId="2" borderId="2" xfId="21" applyFont="1" applyFill="1" applyBorder="1" applyAlignment="1">
      <alignment horizontal="left" vertical="center" wrapText="1" indent="1"/>
      <protection/>
    </xf>
    <xf numFmtId="0" fontId="5" fillId="2" borderId="3" xfId="21" applyFont="1" applyFill="1" applyBorder="1" applyAlignment="1">
      <alignment horizontal="left" vertical="center" wrapText="1" indent="1"/>
      <protection/>
    </xf>
    <xf numFmtId="0" fontId="6" fillId="3" borderId="1" xfId="20" applyFont="1" applyFill="1" applyBorder="1" applyAlignment="1">
      <alignment horizontal="center" vertical="top" wrapText="1"/>
      <protection/>
    </xf>
    <xf numFmtId="0" fontId="7" fillId="3" borderId="2" xfId="20" applyFont="1" applyFill="1" applyBorder="1" applyAlignment="1">
      <alignment horizontal="center" vertical="top" wrapText="1"/>
      <protection/>
    </xf>
    <xf numFmtId="0" fontId="7" fillId="3" borderId="4" xfId="20" applyFont="1" applyFill="1" applyBorder="1" applyAlignment="1">
      <alignment horizontal="center" vertical="top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0" fontId="6" fillId="4" borderId="2" xfId="20" applyFont="1" applyFill="1" applyBorder="1" applyAlignment="1">
      <alignment horizontal="center" vertical="center" wrapText="1"/>
      <protection/>
    </xf>
    <xf numFmtId="0" fontId="7" fillId="4" borderId="4" xfId="20" applyFont="1" applyFill="1" applyBorder="1" applyAlignment="1">
      <alignment horizontal="center"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6" fillId="5" borderId="2" xfId="20" applyFont="1" applyFill="1" applyBorder="1" applyAlignment="1">
      <alignment horizontal="center" vertical="center" wrapText="1"/>
      <protection/>
    </xf>
    <xf numFmtId="0" fontId="7" fillId="5" borderId="4" xfId="2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2" borderId="5" xfId="21" applyFont="1" applyFill="1" applyBorder="1" applyAlignment="1">
      <alignment horizontal="left" vertical="center" wrapText="1" indent="1"/>
      <protection/>
    </xf>
    <xf numFmtId="0" fontId="8" fillId="2" borderId="6" xfId="21" applyFont="1" applyFill="1" applyBorder="1" applyAlignment="1">
      <alignment horizontal="left" vertical="center" wrapText="1" indent="1"/>
      <protection/>
    </xf>
    <xf numFmtId="0" fontId="5" fillId="2" borderId="7" xfId="21" applyFont="1" applyFill="1" applyBorder="1" applyAlignment="1">
      <alignment horizontal="left" vertical="center" wrapText="1" indent="1"/>
      <protection/>
    </xf>
    <xf numFmtId="3" fontId="6" fillId="2" borderId="5" xfId="20" applyNumberFormat="1" applyFont="1" applyFill="1" applyBorder="1" applyAlignment="1">
      <alignment horizontal="center" vertical="center"/>
      <protection/>
    </xf>
    <xf numFmtId="3" fontId="6" fillId="2" borderId="6" xfId="20" applyNumberFormat="1" applyFont="1" applyFill="1" applyBorder="1" applyAlignment="1">
      <alignment horizontal="center" vertical="center" wrapText="1"/>
      <protection/>
    </xf>
    <xf numFmtId="3" fontId="6" fillId="2" borderId="8" xfId="20" applyNumberFormat="1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5" xfId="21" applyFont="1" applyFill="1" applyBorder="1" applyAlignment="1">
      <alignment horizontal="left" vertical="center" wrapText="1" indent="1"/>
      <protection/>
    </xf>
    <xf numFmtId="0" fontId="6" fillId="0" borderId="9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3" fontId="8" fillId="0" borderId="5" xfId="21" applyNumberFormat="1" applyFont="1" applyFill="1" applyBorder="1" applyAlignment="1">
      <alignment horizontal="right" vertical="center" wrapText="1"/>
      <protection/>
    </xf>
    <xf numFmtId="3" fontId="8" fillId="0" borderId="6" xfId="21" applyNumberFormat="1" applyFont="1" applyFill="1" applyBorder="1" applyAlignment="1">
      <alignment horizontal="right" vertical="center" wrapText="1"/>
      <protection/>
    </xf>
    <xf numFmtId="3" fontId="6" fillId="0" borderId="8" xfId="21" applyNumberFormat="1" applyFont="1" applyFill="1" applyBorder="1" applyAlignment="1">
      <alignment horizontal="right" vertical="center" wrapText="1"/>
      <protection/>
    </xf>
    <xf numFmtId="3" fontId="7" fillId="0" borderId="5" xfId="21" applyNumberFormat="1" applyFont="1" applyFill="1" applyBorder="1" applyAlignment="1">
      <alignment horizontal="right" vertical="center" wrapText="1"/>
      <protection/>
    </xf>
    <xf numFmtId="3" fontId="7" fillId="0" borderId="6" xfId="21" applyNumberFormat="1" applyFont="1" applyFill="1" applyBorder="1" applyAlignment="1">
      <alignment horizontal="right" vertical="center" wrapText="1"/>
      <protection/>
    </xf>
    <xf numFmtId="3" fontId="8" fillId="0" borderId="5" xfId="21" applyNumberFormat="1" applyFont="1" applyFill="1" applyBorder="1" applyAlignment="1">
      <alignment horizontal="right" vertical="center"/>
      <protection/>
    </xf>
    <xf numFmtId="3" fontId="7" fillId="0" borderId="6" xfId="21" applyNumberFormat="1" applyFont="1" applyFill="1" applyBorder="1" applyAlignment="1">
      <alignment horizontal="right" vertical="center"/>
      <protection/>
    </xf>
    <xf numFmtId="3" fontId="6" fillId="0" borderId="8" xfId="21" applyNumberFormat="1" applyFont="1" applyFill="1" applyBorder="1" applyAlignment="1">
      <alignment horizontal="right" vertical="center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" fillId="0" borderId="6" xfId="0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left" vertical="center" wrapText="1" indent="1"/>
    </xf>
    <xf numFmtId="3" fontId="8" fillId="0" borderId="6" xfId="21" applyNumberFormat="1" applyFont="1" applyFill="1" applyBorder="1" applyAlignment="1">
      <alignment horizontal="right" vertical="center"/>
      <protection/>
    </xf>
    <xf numFmtId="3" fontId="0" fillId="0" borderId="0" xfId="0" applyNumberFormat="1" applyBorder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8" xfId="0" applyFont="1" applyFill="1" applyBorder="1" applyAlignment="1">
      <alignment horizontal="left" vertical="center" wrapText="1" indent="1"/>
    </xf>
    <xf numFmtId="0" fontId="6" fillId="2" borderId="10" xfId="21" applyFont="1" applyFill="1" applyBorder="1" applyAlignment="1">
      <alignment horizontal="center" vertical="center" wrapText="1"/>
      <protection/>
    </xf>
    <xf numFmtId="0" fontId="0" fillId="2" borderId="11" xfId="0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/>
    </xf>
    <xf numFmtId="3" fontId="8" fillId="5" borderId="13" xfId="0" applyNumberFormat="1" applyFont="1" applyFill="1" applyBorder="1" applyAlignment="1">
      <alignment horizontal="center" vertical="center"/>
    </xf>
    <xf numFmtId="3" fontId="5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5" fillId="6" borderId="0" xfId="21" applyFont="1" applyFill="1" applyBorder="1" applyAlignment="1">
      <alignment horizontal="left" vertical="center" indent="1"/>
      <protection/>
    </xf>
    <xf numFmtId="0" fontId="17" fillId="6" borderId="15" xfId="21" applyFont="1" applyFill="1" applyBorder="1" applyAlignment="1">
      <alignment horizontal="left" vertical="center" indent="1"/>
      <protection/>
    </xf>
    <xf numFmtId="0" fontId="3" fillId="0" borderId="11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C4" sqref="C4"/>
    </sheetView>
  </sheetViews>
  <sheetFormatPr defaultColWidth="9.140625" defaultRowHeight="12.75"/>
  <cols>
    <col min="1" max="1" width="9.7109375" style="59" customWidth="1"/>
    <col min="2" max="2" width="33.7109375" style="61" customWidth="1"/>
    <col min="3" max="3" width="19.00390625" style="61" customWidth="1"/>
    <col min="4" max="5" width="11.28125" style="61" customWidth="1"/>
    <col min="6" max="9" width="12.7109375" style="0" customWidth="1"/>
    <col min="10" max="11" width="11.28125" style="61" customWidth="1"/>
    <col min="12" max="12" width="11.28125" style="0" customWidth="1"/>
    <col min="13" max="13" width="12.140625" style="0" customWidth="1"/>
    <col min="14" max="14" width="11.00390625" style="0" customWidth="1"/>
  </cols>
  <sheetData>
    <row r="1" spans="1:12" s="1" customFormat="1" ht="25.5" customHeight="1" thickBot="1">
      <c r="A1" s="64" t="s">
        <v>126</v>
      </c>
      <c r="B1" s="2"/>
      <c r="C1" s="2"/>
      <c r="D1" s="65"/>
      <c r="E1" s="2"/>
      <c r="F1" s="66"/>
      <c r="G1" s="66"/>
      <c r="H1" s="66"/>
      <c r="I1" s="66"/>
      <c r="J1" s="66"/>
      <c r="K1" s="66"/>
      <c r="L1" s="66"/>
    </row>
    <row r="2" spans="1:12" s="15" customFormat="1" ht="12.75" customHeight="1">
      <c r="A2" s="3" t="s">
        <v>0</v>
      </c>
      <c r="B2" s="4" t="s">
        <v>1</v>
      </c>
      <c r="C2" s="5" t="s">
        <v>2</v>
      </c>
      <c r="D2" s="6" t="s">
        <v>3</v>
      </c>
      <c r="E2" s="7"/>
      <c r="F2" s="8"/>
      <c r="G2" s="9" t="s">
        <v>4</v>
      </c>
      <c r="H2" s="10"/>
      <c r="I2" s="11"/>
      <c r="J2" s="12" t="s">
        <v>5</v>
      </c>
      <c r="K2" s="13"/>
      <c r="L2" s="14"/>
    </row>
    <row r="3" spans="1:14" s="15" customFormat="1" ht="25.5">
      <c r="A3" s="16"/>
      <c r="B3" s="17"/>
      <c r="C3" s="18"/>
      <c r="D3" s="19" t="s">
        <v>6</v>
      </c>
      <c r="E3" s="20" t="s">
        <v>7</v>
      </c>
      <c r="F3" s="21" t="s">
        <v>8</v>
      </c>
      <c r="G3" s="22" t="s">
        <v>6</v>
      </c>
      <c r="H3" s="23" t="s">
        <v>7</v>
      </c>
      <c r="I3" s="24" t="s">
        <v>9</v>
      </c>
      <c r="J3" s="22" t="s">
        <v>6</v>
      </c>
      <c r="K3" s="23" t="s">
        <v>7</v>
      </c>
      <c r="L3" s="24" t="s">
        <v>10</v>
      </c>
      <c r="N3" s="25"/>
    </row>
    <row r="4" spans="1:14" ht="63.75">
      <c r="A4" s="26" t="s">
        <v>11</v>
      </c>
      <c r="B4" s="27" t="s">
        <v>12</v>
      </c>
      <c r="C4" s="28" t="s">
        <v>13</v>
      </c>
      <c r="D4" s="29">
        <v>0</v>
      </c>
      <c r="E4" s="30">
        <v>437750</v>
      </c>
      <c r="F4" s="31">
        <f aca="true" t="shared" si="0" ref="F4:F41">SUM(D4:E4)</f>
        <v>437750</v>
      </c>
      <c r="G4" s="32">
        <v>0</v>
      </c>
      <c r="H4" s="33">
        <v>267713</v>
      </c>
      <c r="I4" s="31">
        <f aca="true" t="shared" si="1" ref="I4:I41">SUM(G4:H4)</f>
        <v>267713</v>
      </c>
      <c r="J4" s="34">
        <v>0</v>
      </c>
      <c r="K4" s="35">
        <v>201187</v>
      </c>
      <c r="L4" s="36">
        <f aca="true" t="shared" si="2" ref="L4:L41">SUM(J4:K4)</f>
        <v>201187</v>
      </c>
      <c r="M4" s="37"/>
      <c r="N4" s="38"/>
    </row>
    <row r="5" spans="1:14" ht="25.5">
      <c r="A5" s="26" t="s">
        <v>14</v>
      </c>
      <c r="B5" s="39" t="s">
        <v>15</v>
      </c>
      <c r="C5" s="40" t="s">
        <v>16</v>
      </c>
      <c r="D5" s="29">
        <v>962045</v>
      </c>
      <c r="E5" s="30">
        <v>962045</v>
      </c>
      <c r="F5" s="31">
        <f t="shared" si="0"/>
        <v>1924090</v>
      </c>
      <c r="G5" s="34">
        <v>505335</v>
      </c>
      <c r="H5" s="41">
        <v>505336</v>
      </c>
      <c r="I5" s="31">
        <f t="shared" si="1"/>
        <v>1010671</v>
      </c>
      <c r="J5" s="34">
        <v>423967</v>
      </c>
      <c r="K5" s="41">
        <v>423968</v>
      </c>
      <c r="L5" s="36">
        <f t="shared" si="2"/>
        <v>847935</v>
      </c>
      <c r="M5" s="37"/>
      <c r="N5" s="42"/>
    </row>
    <row r="6" spans="1:14" ht="33" customHeight="1">
      <c r="A6" s="26" t="s">
        <v>17</v>
      </c>
      <c r="B6" s="39" t="s">
        <v>18</v>
      </c>
      <c r="C6" s="40" t="s">
        <v>19</v>
      </c>
      <c r="D6" s="29">
        <v>300000</v>
      </c>
      <c r="E6" s="30">
        <v>300000</v>
      </c>
      <c r="F6" s="31">
        <f t="shared" si="0"/>
        <v>600000</v>
      </c>
      <c r="G6" s="34">
        <v>250684</v>
      </c>
      <c r="H6" s="41">
        <v>250685</v>
      </c>
      <c r="I6" s="31">
        <f t="shared" si="1"/>
        <v>501369</v>
      </c>
      <c r="J6" s="34">
        <v>250684</v>
      </c>
      <c r="K6" s="41">
        <v>250685</v>
      </c>
      <c r="L6" s="36">
        <f t="shared" si="2"/>
        <v>501369</v>
      </c>
      <c r="M6" s="37"/>
      <c r="N6" s="38"/>
    </row>
    <row r="7" spans="1:14" ht="51" customHeight="1">
      <c r="A7" s="26" t="s">
        <v>20</v>
      </c>
      <c r="B7" s="39" t="s">
        <v>21</v>
      </c>
      <c r="C7" s="40" t="s">
        <v>22</v>
      </c>
      <c r="D7" s="29">
        <v>349997</v>
      </c>
      <c r="E7" s="30">
        <v>0</v>
      </c>
      <c r="F7" s="31">
        <f t="shared" si="0"/>
        <v>349997</v>
      </c>
      <c r="G7" s="32">
        <v>324095</v>
      </c>
      <c r="H7" s="33">
        <v>0</v>
      </c>
      <c r="I7" s="31">
        <f t="shared" si="1"/>
        <v>324095</v>
      </c>
      <c r="J7" s="34">
        <v>324095</v>
      </c>
      <c r="K7" s="41">
        <v>0</v>
      </c>
      <c r="L7" s="36">
        <f t="shared" si="2"/>
        <v>324095</v>
      </c>
      <c r="M7" s="37"/>
      <c r="N7" s="38"/>
    </row>
    <row r="8" spans="1:14" ht="44.25" customHeight="1">
      <c r="A8" s="26" t="s">
        <v>23</v>
      </c>
      <c r="B8" s="39" t="s">
        <v>24</v>
      </c>
      <c r="C8" s="40" t="s">
        <v>25</v>
      </c>
      <c r="D8" s="29">
        <v>0</v>
      </c>
      <c r="E8" s="30">
        <v>295773</v>
      </c>
      <c r="F8" s="31">
        <f t="shared" si="0"/>
        <v>295773</v>
      </c>
      <c r="G8" s="34">
        <v>0</v>
      </c>
      <c r="H8" s="41">
        <v>295773</v>
      </c>
      <c r="I8" s="31">
        <f t="shared" si="1"/>
        <v>295773</v>
      </c>
      <c r="J8" s="34">
        <v>0</v>
      </c>
      <c r="K8" s="41">
        <v>295773</v>
      </c>
      <c r="L8" s="36">
        <f t="shared" si="2"/>
        <v>295773</v>
      </c>
      <c r="M8" s="43"/>
      <c r="N8" s="38"/>
    </row>
    <row r="9" spans="1:14" ht="33" customHeight="1">
      <c r="A9" s="26" t="s">
        <v>26</v>
      </c>
      <c r="B9" s="39" t="s">
        <v>27</v>
      </c>
      <c r="C9" s="40" t="s">
        <v>28</v>
      </c>
      <c r="D9" s="29">
        <v>0</v>
      </c>
      <c r="E9" s="30">
        <v>280010</v>
      </c>
      <c r="F9" s="31">
        <f t="shared" si="0"/>
        <v>280010</v>
      </c>
      <c r="G9" s="32">
        <v>0</v>
      </c>
      <c r="H9" s="33">
        <v>263539</v>
      </c>
      <c r="I9" s="31">
        <f t="shared" si="1"/>
        <v>263539</v>
      </c>
      <c r="J9" s="34">
        <v>0</v>
      </c>
      <c r="K9" s="41">
        <v>263539</v>
      </c>
      <c r="L9" s="36">
        <f t="shared" si="2"/>
        <v>263539</v>
      </c>
      <c r="M9" s="37"/>
      <c r="N9" s="38"/>
    </row>
    <row r="10" spans="1:14" ht="50.25" customHeight="1">
      <c r="A10" s="26" t="s">
        <v>29</v>
      </c>
      <c r="B10" s="39" t="s">
        <v>30</v>
      </c>
      <c r="C10" s="40" t="s">
        <v>31</v>
      </c>
      <c r="D10" s="29">
        <v>0</v>
      </c>
      <c r="E10" s="30">
        <v>295610</v>
      </c>
      <c r="F10" s="31">
        <f t="shared" si="0"/>
        <v>295610</v>
      </c>
      <c r="G10" s="34">
        <v>0</v>
      </c>
      <c r="H10" s="41">
        <v>295610</v>
      </c>
      <c r="I10" s="31">
        <f t="shared" si="1"/>
        <v>295610</v>
      </c>
      <c r="J10" s="34">
        <v>0</v>
      </c>
      <c r="K10" s="41">
        <v>295610</v>
      </c>
      <c r="L10" s="36">
        <f t="shared" si="2"/>
        <v>295610</v>
      </c>
      <c r="M10" s="37"/>
      <c r="N10" s="38"/>
    </row>
    <row r="11" spans="1:14" ht="44.25" customHeight="1">
      <c r="A11" s="26" t="s">
        <v>32</v>
      </c>
      <c r="B11" s="39" t="s">
        <v>33</v>
      </c>
      <c r="C11" s="40" t="s">
        <v>34</v>
      </c>
      <c r="D11" s="29">
        <v>291094</v>
      </c>
      <c r="E11" s="30">
        <v>0</v>
      </c>
      <c r="F11" s="31">
        <f t="shared" si="0"/>
        <v>291094</v>
      </c>
      <c r="G11" s="34">
        <v>291094</v>
      </c>
      <c r="H11" s="41">
        <v>0</v>
      </c>
      <c r="I11" s="31">
        <f t="shared" si="1"/>
        <v>291094</v>
      </c>
      <c r="J11" s="34">
        <v>291094</v>
      </c>
      <c r="K11" s="41">
        <v>0</v>
      </c>
      <c r="L11" s="36">
        <f t="shared" si="2"/>
        <v>291094</v>
      </c>
      <c r="M11" s="37"/>
      <c r="N11" s="38"/>
    </row>
    <row r="12" spans="1:14" ht="52.5" customHeight="1">
      <c r="A12" s="26" t="s">
        <v>35</v>
      </c>
      <c r="B12" s="39" t="s">
        <v>36</v>
      </c>
      <c r="C12" s="40" t="s">
        <v>37</v>
      </c>
      <c r="D12" s="29">
        <v>0</v>
      </c>
      <c r="E12" s="30">
        <v>367238</v>
      </c>
      <c r="F12" s="31">
        <f t="shared" si="0"/>
        <v>367238</v>
      </c>
      <c r="G12" s="34">
        <v>0</v>
      </c>
      <c r="H12" s="41">
        <v>334662</v>
      </c>
      <c r="I12" s="31">
        <f t="shared" si="1"/>
        <v>334662</v>
      </c>
      <c r="J12" s="34">
        <v>0</v>
      </c>
      <c r="K12" s="41">
        <v>334662</v>
      </c>
      <c r="L12" s="36">
        <f t="shared" si="2"/>
        <v>334662</v>
      </c>
      <c r="M12" s="37"/>
      <c r="N12" s="38"/>
    </row>
    <row r="13" spans="1:14" ht="45" customHeight="1">
      <c r="A13" s="26" t="s">
        <v>38</v>
      </c>
      <c r="B13" s="39" t="s">
        <v>39</v>
      </c>
      <c r="C13" s="40" t="s">
        <v>40</v>
      </c>
      <c r="D13" s="29">
        <v>273163</v>
      </c>
      <c r="E13" s="30">
        <v>0</v>
      </c>
      <c r="F13" s="31">
        <f t="shared" si="0"/>
        <v>273163</v>
      </c>
      <c r="G13" s="34">
        <v>273163</v>
      </c>
      <c r="H13" s="41">
        <v>0</v>
      </c>
      <c r="I13" s="31">
        <f t="shared" si="1"/>
        <v>273163</v>
      </c>
      <c r="J13" s="34">
        <v>273163</v>
      </c>
      <c r="K13" s="41">
        <v>0</v>
      </c>
      <c r="L13" s="36">
        <f t="shared" si="2"/>
        <v>273163</v>
      </c>
      <c r="M13" s="43"/>
      <c r="N13" s="38"/>
    </row>
    <row r="14" spans="1:14" ht="48.75" customHeight="1">
      <c r="A14" s="26" t="s">
        <v>41</v>
      </c>
      <c r="B14" s="39" t="s">
        <v>42</v>
      </c>
      <c r="C14" s="40" t="s">
        <v>43</v>
      </c>
      <c r="D14" s="29">
        <v>533217</v>
      </c>
      <c r="E14" s="30">
        <v>0</v>
      </c>
      <c r="F14" s="31">
        <f t="shared" si="0"/>
        <v>533217</v>
      </c>
      <c r="G14" s="34">
        <v>533217</v>
      </c>
      <c r="H14" s="41">
        <v>0</v>
      </c>
      <c r="I14" s="31">
        <f t="shared" si="1"/>
        <v>533217</v>
      </c>
      <c r="J14" s="34">
        <v>533217</v>
      </c>
      <c r="K14" s="41">
        <v>0</v>
      </c>
      <c r="L14" s="36">
        <f t="shared" si="2"/>
        <v>533217</v>
      </c>
      <c r="M14" s="37"/>
      <c r="N14" s="38"/>
    </row>
    <row r="15" spans="1:14" ht="34.5" customHeight="1">
      <c r="A15" s="26" t="s">
        <v>44</v>
      </c>
      <c r="B15" s="39" t="s">
        <v>45</v>
      </c>
      <c r="C15" s="40" t="s">
        <v>46</v>
      </c>
      <c r="D15" s="29">
        <v>254160</v>
      </c>
      <c r="E15" s="30">
        <v>0</v>
      </c>
      <c r="F15" s="31">
        <f t="shared" si="0"/>
        <v>254160</v>
      </c>
      <c r="G15" s="34">
        <v>254160</v>
      </c>
      <c r="H15" s="41">
        <v>0</v>
      </c>
      <c r="I15" s="31">
        <f t="shared" si="1"/>
        <v>254160</v>
      </c>
      <c r="J15" s="34">
        <v>254160</v>
      </c>
      <c r="K15" s="41">
        <v>0</v>
      </c>
      <c r="L15" s="36">
        <f t="shared" si="2"/>
        <v>254160</v>
      </c>
      <c r="M15" s="37"/>
      <c r="N15" s="38"/>
    </row>
    <row r="16" spans="1:14" ht="33" customHeight="1">
      <c r="A16" s="26" t="s">
        <v>47</v>
      </c>
      <c r="B16" s="39" t="s">
        <v>48</v>
      </c>
      <c r="C16" s="40" t="s">
        <v>49</v>
      </c>
      <c r="D16" s="29">
        <v>313107</v>
      </c>
      <c r="E16" s="30">
        <v>0</v>
      </c>
      <c r="F16" s="31">
        <f t="shared" si="0"/>
        <v>313107</v>
      </c>
      <c r="G16" s="34">
        <v>247365</v>
      </c>
      <c r="H16" s="41">
        <v>0</v>
      </c>
      <c r="I16" s="31">
        <f t="shared" si="1"/>
        <v>247365</v>
      </c>
      <c r="J16" s="34">
        <v>247365</v>
      </c>
      <c r="K16" s="41">
        <v>0</v>
      </c>
      <c r="L16" s="36">
        <f t="shared" si="2"/>
        <v>247365</v>
      </c>
      <c r="M16" s="44"/>
      <c r="N16" s="38"/>
    </row>
    <row r="17" spans="1:14" ht="32.25" customHeight="1">
      <c r="A17" s="26" t="s">
        <v>50</v>
      </c>
      <c r="B17" s="39" t="s">
        <v>51</v>
      </c>
      <c r="C17" s="40" t="s">
        <v>52</v>
      </c>
      <c r="D17" s="29">
        <v>358737</v>
      </c>
      <c r="E17" s="30">
        <v>0</v>
      </c>
      <c r="F17" s="31">
        <f t="shared" si="0"/>
        <v>358737</v>
      </c>
      <c r="G17" s="32">
        <v>325669</v>
      </c>
      <c r="H17" s="33"/>
      <c r="I17" s="31">
        <f t="shared" si="1"/>
        <v>325669</v>
      </c>
      <c r="J17" s="34">
        <v>318981</v>
      </c>
      <c r="K17" s="41">
        <v>0</v>
      </c>
      <c r="L17" s="36">
        <f t="shared" si="2"/>
        <v>318981</v>
      </c>
      <c r="M17" s="37"/>
      <c r="N17" s="38"/>
    </row>
    <row r="18" spans="1:14" ht="60" customHeight="1">
      <c r="A18" s="26" t="s">
        <v>53</v>
      </c>
      <c r="B18" s="39" t="s">
        <v>54</v>
      </c>
      <c r="C18" s="40" t="s">
        <v>55</v>
      </c>
      <c r="D18" s="29">
        <v>300000</v>
      </c>
      <c r="E18" s="30">
        <v>300000</v>
      </c>
      <c r="F18" s="31">
        <f t="shared" si="0"/>
        <v>600000</v>
      </c>
      <c r="G18" s="34">
        <v>262080</v>
      </c>
      <c r="H18" s="41">
        <v>262080</v>
      </c>
      <c r="I18" s="31">
        <f t="shared" si="1"/>
        <v>524160</v>
      </c>
      <c r="J18" s="34">
        <v>262080</v>
      </c>
      <c r="K18" s="41">
        <v>262080</v>
      </c>
      <c r="L18" s="36">
        <f t="shared" si="2"/>
        <v>524160</v>
      </c>
      <c r="M18" s="37"/>
      <c r="N18" s="38"/>
    </row>
    <row r="19" spans="1:14" ht="45.75" customHeight="1">
      <c r="A19" s="26" t="s">
        <v>56</v>
      </c>
      <c r="B19" s="39" t="s">
        <v>57</v>
      </c>
      <c r="C19" s="40" t="s">
        <v>58</v>
      </c>
      <c r="D19" s="29">
        <v>0</v>
      </c>
      <c r="E19" s="30">
        <v>364355</v>
      </c>
      <c r="F19" s="31">
        <f t="shared" si="0"/>
        <v>364355</v>
      </c>
      <c r="G19" s="34">
        <v>0</v>
      </c>
      <c r="H19" s="41">
        <v>341519</v>
      </c>
      <c r="I19" s="31">
        <f t="shared" si="1"/>
        <v>341519</v>
      </c>
      <c r="J19" s="34">
        <v>0</v>
      </c>
      <c r="K19" s="41">
        <v>341519</v>
      </c>
      <c r="L19" s="36">
        <f t="shared" si="2"/>
        <v>341519</v>
      </c>
      <c r="M19" s="37"/>
      <c r="N19" s="38"/>
    </row>
    <row r="20" spans="1:14" ht="45.75" customHeight="1">
      <c r="A20" s="26" t="s">
        <v>59</v>
      </c>
      <c r="B20" s="39" t="s">
        <v>60</v>
      </c>
      <c r="C20" s="40" t="s">
        <v>61</v>
      </c>
      <c r="D20" s="29">
        <v>537708</v>
      </c>
      <c r="E20" s="30">
        <v>0</v>
      </c>
      <c r="F20" s="31">
        <f t="shared" si="0"/>
        <v>537708</v>
      </c>
      <c r="G20" s="32">
        <v>537708</v>
      </c>
      <c r="H20" s="33"/>
      <c r="I20" s="31">
        <f t="shared" si="1"/>
        <v>537708</v>
      </c>
      <c r="J20" s="34">
        <v>500924</v>
      </c>
      <c r="K20" s="41">
        <v>0</v>
      </c>
      <c r="L20" s="36">
        <f t="shared" si="2"/>
        <v>500924</v>
      </c>
      <c r="M20" s="37"/>
      <c r="N20" s="38"/>
    </row>
    <row r="21" spans="1:14" ht="54.75" customHeight="1">
      <c r="A21" s="26" t="s">
        <v>62</v>
      </c>
      <c r="B21" s="39" t="s">
        <v>63</v>
      </c>
      <c r="C21" s="40" t="s">
        <v>64</v>
      </c>
      <c r="D21" s="29">
        <v>0</v>
      </c>
      <c r="E21" s="30">
        <v>403552</v>
      </c>
      <c r="F21" s="31">
        <f t="shared" si="0"/>
        <v>403552</v>
      </c>
      <c r="G21" s="34">
        <v>0</v>
      </c>
      <c r="H21" s="41">
        <v>338647</v>
      </c>
      <c r="I21" s="31">
        <f t="shared" si="1"/>
        <v>338647</v>
      </c>
      <c r="J21" s="34">
        <v>0</v>
      </c>
      <c r="K21" s="41">
        <v>338647</v>
      </c>
      <c r="L21" s="36">
        <f t="shared" si="2"/>
        <v>338647</v>
      </c>
      <c r="M21" s="37"/>
      <c r="N21" s="38"/>
    </row>
    <row r="22" spans="1:14" ht="51">
      <c r="A22" s="26" t="s">
        <v>65</v>
      </c>
      <c r="B22" s="39" t="s">
        <v>66</v>
      </c>
      <c r="C22" s="40" t="s">
        <v>67</v>
      </c>
      <c r="D22" s="29">
        <v>0</v>
      </c>
      <c r="E22" s="30">
        <v>999960</v>
      </c>
      <c r="F22" s="31">
        <f t="shared" si="0"/>
        <v>999960</v>
      </c>
      <c r="G22" s="32">
        <v>0</v>
      </c>
      <c r="H22" s="33">
        <v>935106</v>
      </c>
      <c r="I22" s="31">
        <f t="shared" si="1"/>
        <v>935106</v>
      </c>
      <c r="J22" s="34">
        <v>0</v>
      </c>
      <c r="K22" s="41">
        <v>705586</v>
      </c>
      <c r="L22" s="36">
        <f t="shared" si="2"/>
        <v>705586</v>
      </c>
      <c r="M22" s="37"/>
      <c r="N22" s="38"/>
    </row>
    <row r="23" spans="1:14" ht="33" customHeight="1">
      <c r="A23" s="26" t="s">
        <v>68</v>
      </c>
      <c r="B23" s="39" t="s">
        <v>69</v>
      </c>
      <c r="C23" s="40" t="s">
        <v>70</v>
      </c>
      <c r="D23" s="29">
        <v>0</v>
      </c>
      <c r="E23" s="30">
        <v>688599</v>
      </c>
      <c r="F23" s="31">
        <f t="shared" si="0"/>
        <v>688599</v>
      </c>
      <c r="G23" s="32">
        <v>0</v>
      </c>
      <c r="H23" s="33">
        <v>688599</v>
      </c>
      <c r="I23" s="31">
        <f t="shared" si="1"/>
        <v>688599</v>
      </c>
      <c r="J23" s="34">
        <v>0</v>
      </c>
      <c r="K23" s="41">
        <v>688599</v>
      </c>
      <c r="L23" s="36">
        <f t="shared" si="2"/>
        <v>688599</v>
      </c>
      <c r="M23" s="44"/>
      <c r="N23" s="38"/>
    </row>
    <row r="24" spans="1:14" ht="42" customHeight="1">
      <c r="A24" s="26" t="s">
        <v>71</v>
      </c>
      <c r="B24" s="39" t="s">
        <v>72</v>
      </c>
      <c r="C24" s="40" t="s">
        <v>73</v>
      </c>
      <c r="D24" s="29">
        <v>283770</v>
      </c>
      <c r="E24" s="30">
        <v>0</v>
      </c>
      <c r="F24" s="31">
        <f t="shared" si="0"/>
        <v>283770</v>
      </c>
      <c r="G24" s="32">
        <v>210295</v>
      </c>
      <c r="H24" s="33">
        <v>0</v>
      </c>
      <c r="I24" s="31">
        <f t="shared" si="1"/>
        <v>210295</v>
      </c>
      <c r="J24" s="34">
        <v>210295</v>
      </c>
      <c r="K24" s="41">
        <v>0</v>
      </c>
      <c r="L24" s="36">
        <f t="shared" si="2"/>
        <v>210295</v>
      </c>
      <c r="M24" s="37"/>
      <c r="N24" s="38"/>
    </row>
    <row r="25" spans="1:14" ht="39" customHeight="1">
      <c r="A25" s="26" t="s">
        <v>74</v>
      </c>
      <c r="B25" s="39" t="s">
        <v>75</v>
      </c>
      <c r="C25" s="40" t="s">
        <v>76</v>
      </c>
      <c r="D25" s="29">
        <v>0</v>
      </c>
      <c r="E25" s="30">
        <v>332945</v>
      </c>
      <c r="F25" s="31">
        <f t="shared" si="0"/>
        <v>332945</v>
      </c>
      <c r="G25" s="32">
        <v>0</v>
      </c>
      <c r="H25" s="33">
        <v>332580</v>
      </c>
      <c r="I25" s="31">
        <f t="shared" si="1"/>
        <v>332580</v>
      </c>
      <c r="J25" s="34">
        <v>0</v>
      </c>
      <c r="K25" s="41">
        <v>332580</v>
      </c>
      <c r="L25" s="36">
        <f t="shared" si="2"/>
        <v>332580</v>
      </c>
      <c r="M25" s="37"/>
      <c r="N25" s="38"/>
    </row>
    <row r="26" spans="1:14" s="15" customFormat="1" ht="54" customHeight="1">
      <c r="A26" s="26" t="s">
        <v>77</v>
      </c>
      <c r="B26" s="39" t="s">
        <v>78</v>
      </c>
      <c r="C26" s="40" t="s">
        <v>79</v>
      </c>
      <c r="D26" s="29">
        <v>1702573</v>
      </c>
      <c r="E26" s="30">
        <v>983297</v>
      </c>
      <c r="F26" s="31">
        <f t="shared" si="0"/>
        <v>2685870</v>
      </c>
      <c r="G26" s="32">
        <v>1602422</v>
      </c>
      <c r="H26" s="33">
        <v>925456</v>
      </c>
      <c r="I26" s="31">
        <f t="shared" si="1"/>
        <v>2527878</v>
      </c>
      <c r="J26" s="34">
        <v>1602422</v>
      </c>
      <c r="K26" s="41">
        <v>925456</v>
      </c>
      <c r="L26" s="36">
        <f t="shared" si="2"/>
        <v>2527878</v>
      </c>
      <c r="M26" s="37"/>
      <c r="N26" s="25"/>
    </row>
    <row r="27" spans="1:14" ht="21.75" customHeight="1">
      <c r="A27" s="26" t="s">
        <v>80</v>
      </c>
      <c r="B27" s="39" t="s">
        <v>81</v>
      </c>
      <c r="C27" s="40" t="s">
        <v>82</v>
      </c>
      <c r="D27" s="29">
        <v>299972</v>
      </c>
      <c r="E27" s="30">
        <v>299972</v>
      </c>
      <c r="F27" s="31">
        <f t="shared" si="0"/>
        <v>599944</v>
      </c>
      <c r="G27" s="32">
        <v>298098</v>
      </c>
      <c r="H27" s="33">
        <v>298099</v>
      </c>
      <c r="I27" s="31">
        <f t="shared" si="1"/>
        <v>596197</v>
      </c>
      <c r="J27" s="34">
        <v>281434</v>
      </c>
      <c r="K27" s="41">
        <v>281433</v>
      </c>
      <c r="L27" s="36">
        <f t="shared" si="2"/>
        <v>562867</v>
      </c>
      <c r="M27" s="37"/>
      <c r="N27" s="38"/>
    </row>
    <row r="28" spans="1:14" ht="48.75" customHeight="1">
      <c r="A28" s="26" t="s">
        <v>83</v>
      </c>
      <c r="B28" s="39" t="s">
        <v>84</v>
      </c>
      <c r="C28" s="40" t="s">
        <v>85</v>
      </c>
      <c r="D28" s="29">
        <v>0</v>
      </c>
      <c r="E28" s="30">
        <v>400000</v>
      </c>
      <c r="F28" s="31">
        <f t="shared" si="0"/>
        <v>400000</v>
      </c>
      <c r="G28" s="32">
        <v>0</v>
      </c>
      <c r="H28" s="33">
        <v>374224</v>
      </c>
      <c r="I28" s="31">
        <f t="shared" si="1"/>
        <v>374224</v>
      </c>
      <c r="J28" s="34">
        <v>0</v>
      </c>
      <c r="K28" s="41">
        <v>374224</v>
      </c>
      <c r="L28" s="36">
        <f t="shared" si="2"/>
        <v>374224</v>
      </c>
      <c r="M28" s="37"/>
      <c r="N28" s="38"/>
    </row>
    <row r="29" spans="1:14" ht="48" customHeight="1">
      <c r="A29" s="26" t="s">
        <v>86</v>
      </c>
      <c r="B29" s="39" t="s">
        <v>87</v>
      </c>
      <c r="C29" s="40" t="s">
        <v>88</v>
      </c>
      <c r="D29" s="29">
        <v>1135449</v>
      </c>
      <c r="E29" s="30">
        <v>1135449</v>
      </c>
      <c r="F29" s="31">
        <f t="shared" si="0"/>
        <v>2270898</v>
      </c>
      <c r="G29" s="34">
        <v>1119212</v>
      </c>
      <c r="H29" s="41">
        <v>1119213</v>
      </c>
      <c r="I29" s="31">
        <f t="shared" si="1"/>
        <v>2238425</v>
      </c>
      <c r="J29" s="34">
        <v>1119212</v>
      </c>
      <c r="K29" s="41">
        <v>1119213</v>
      </c>
      <c r="L29" s="36">
        <f t="shared" si="2"/>
        <v>2238425</v>
      </c>
      <c r="M29" s="37"/>
      <c r="N29" s="38"/>
    </row>
    <row r="30" spans="1:14" ht="40.5" customHeight="1">
      <c r="A30" s="26" t="s">
        <v>89</v>
      </c>
      <c r="B30" s="39" t="s">
        <v>90</v>
      </c>
      <c r="C30" s="40" t="s">
        <v>46</v>
      </c>
      <c r="D30" s="29">
        <v>174598</v>
      </c>
      <c r="E30" s="30">
        <v>174598</v>
      </c>
      <c r="F30" s="31">
        <f t="shared" si="0"/>
        <v>349196</v>
      </c>
      <c r="G30" s="34">
        <v>163710</v>
      </c>
      <c r="H30" s="41">
        <v>163709</v>
      </c>
      <c r="I30" s="31">
        <f t="shared" si="1"/>
        <v>327419</v>
      </c>
      <c r="J30" s="34">
        <v>163710</v>
      </c>
      <c r="K30" s="41">
        <v>163709</v>
      </c>
      <c r="L30" s="36">
        <f t="shared" si="2"/>
        <v>327419</v>
      </c>
      <c r="M30" s="37"/>
      <c r="N30" s="38"/>
    </row>
    <row r="31" spans="1:14" ht="48.75" customHeight="1">
      <c r="A31" s="26" t="s">
        <v>91</v>
      </c>
      <c r="B31" s="39" t="s">
        <v>92</v>
      </c>
      <c r="C31" s="40" t="s">
        <v>93</v>
      </c>
      <c r="D31" s="29">
        <v>0</v>
      </c>
      <c r="E31" s="30">
        <v>374247</v>
      </c>
      <c r="F31" s="31">
        <f t="shared" si="0"/>
        <v>374247</v>
      </c>
      <c r="G31" s="34">
        <v>0</v>
      </c>
      <c r="H31" s="41">
        <v>374246</v>
      </c>
      <c r="I31" s="31">
        <f t="shared" si="1"/>
        <v>374246</v>
      </c>
      <c r="J31" s="34">
        <v>0</v>
      </c>
      <c r="K31" s="41">
        <v>374246</v>
      </c>
      <c r="L31" s="36">
        <f t="shared" si="2"/>
        <v>374246</v>
      </c>
      <c r="M31" s="37"/>
      <c r="N31" s="38"/>
    </row>
    <row r="32" spans="1:14" ht="35.25" customHeight="1">
      <c r="A32" s="26" t="s">
        <v>94</v>
      </c>
      <c r="B32" s="39" t="s">
        <v>95</v>
      </c>
      <c r="C32" s="40" t="s">
        <v>96</v>
      </c>
      <c r="D32" s="29">
        <v>0</v>
      </c>
      <c r="E32" s="30">
        <v>1640344</v>
      </c>
      <c r="F32" s="31">
        <f t="shared" si="0"/>
        <v>1640344</v>
      </c>
      <c r="G32" s="34">
        <v>0</v>
      </c>
      <c r="H32" s="41">
        <v>1640344</v>
      </c>
      <c r="I32" s="31">
        <f t="shared" si="1"/>
        <v>1640344</v>
      </c>
      <c r="J32" s="34">
        <v>0</v>
      </c>
      <c r="K32" s="41">
        <v>1640344</v>
      </c>
      <c r="L32" s="36">
        <f t="shared" si="2"/>
        <v>1640344</v>
      </c>
      <c r="M32" s="37"/>
      <c r="N32" s="38"/>
    </row>
    <row r="33" spans="1:14" s="46" customFormat="1" ht="76.5">
      <c r="A33" s="26" t="s">
        <v>97</v>
      </c>
      <c r="B33" s="39" t="s">
        <v>98</v>
      </c>
      <c r="C33" s="40" t="s">
        <v>99</v>
      </c>
      <c r="D33" s="29">
        <v>0</v>
      </c>
      <c r="E33" s="30">
        <v>483591</v>
      </c>
      <c r="F33" s="31">
        <f t="shared" si="0"/>
        <v>483591</v>
      </c>
      <c r="G33" s="34">
        <v>0</v>
      </c>
      <c r="H33" s="41">
        <v>413244</v>
      </c>
      <c r="I33" s="31">
        <f t="shared" si="1"/>
        <v>413244</v>
      </c>
      <c r="J33" s="34">
        <v>0</v>
      </c>
      <c r="K33" s="41">
        <v>389872</v>
      </c>
      <c r="L33" s="36">
        <f t="shared" si="2"/>
        <v>389872</v>
      </c>
      <c r="M33" s="37"/>
      <c r="N33" s="45"/>
    </row>
    <row r="34" spans="1:14" ht="54" customHeight="1">
      <c r="A34" s="26" t="s">
        <v>100</v>
      </c>
      <c r="B34" s="39" t="s">
        <v>101</v>
      </c>
      <c r="C34" s="40" t="s">
        <v>102</v>
      </c>
      <c r="D34" s="29">
        <v>0</v>
      </c>
      <c r="E34" s="30">
        <v>231701</v>
      </c>
      <c r="F34" s="31">
        <f t="shared" si="0"/>
        <v>231701</v>
      </c>
      <c r="G34" s="34">
        <v>0</v>
      </c>
      <c r="H34" s="41">
        <v>184741</v>
      </c>
      <c r="I34" s="31">
        <f t="shared" si="1"/>
        <v>184741</v>
      </c>
      <c r="J34" s="34">
        <v>0</v>
      </c>
      <c r="K34" s="41">
        <v>184741</v>
      </c>
      <c r="L34" s="36">
        <f t="shared" si="2"/>
        <v>184741</v>
      </c>
      <c r="M34" s="44"/>
      <c r="N34" s="38"/>
    </row>
    <row r="35" spans="1:14" ht="54" customHeight="1">
      <c r="A35" s="26" t="s">
        <v>103</v>
      </c>
      <c r="B35" s="39" t="s">
        <v>104</v>
      </c>
      <c r="C35" s="40" t="s">
        <v>105</v>
      </c>
      <c r="D35" s="29">
        <v>508874</v>
      </c>
      <c r="E35" s="30">
        <v>508874</v>
      </c>
      <c r="F35" s="31">
        <f t="shared" si="0"/>
        <v>1017748</v>
      </c>
      <c r="G35" s="34">
        <v>485397</v>
      </c>
      <c r="H35" s="41">
        <v>485397</v>
      </c>
      <c r="I35" s="31">
        <f t="shared" si="1"/>
        <v>970794</v>
      </c>
      <c r="J35" s="34">
        <v>485397</v>
      </c>
      <c r="K35" s="41">
        <v>485397</v>
      </c>
      <c r="L35" s="36">
        <f t="shared" si="2"/>
        <v>970794</v>
      </c>
      <c r="M35" s="37"/>
      <c r="N35" s="38"/>
    </row>
    <row r="36" spans="1:14" ht="47.25" customHeight="1">
      <c r="A36" s="26" t="s">
        <v>106</v>
      </c>
      <c r="B36" s="39" t="s">
        <v>107</v>
      </c>
      <c r="C36" s="40" t="s">
        <v>108</v>
      </c>
      <c r="D36" s="29">
        <v>256657</v>
      </c>
      <c r="E36" s="30">
        <v>0</v>
      </c>
      <c r="F36" s="31">
        <f t="shared" si="0"/>
        <v>256657</v>
      </c>
      <c r="G36" s="34">
        <v>234729</v>
      </c>
      <c r="H36" s="41">
        <v>0</v>
      </c>
      <c r="I36" s="31">
        <f t="shared" si="1"/>
        <v>234729</v>
      </c>
      <c r="J36" s="34">
        <v>234729</v>
      </c>
      <c r="K36" s="41">
        <v>0</v>
      </c>
      <c r="L36" s="36">
        <f t="shared" si="2"/>
        <v>234729</v>
      </c>
      <c r="M36" s="37"/>
      <c r="N36" s="38"/>
    </row>
    <row r="37" spans="1:14" ht="55.5" customHeight="1">
      <c r="A37" s="26" t="s">
        <v>109</v>
      </c>
      <c r="B37" s="39" t="s">
        <v>110</v>
      </c>
      <c r="C37" s="40" t="s">
        <v>111</v>
      </c>
      <c r="D37" s="29">
        <v>359720</v>
      </c>
      <c r="E37" s="30">
        <v>0</v>
      </c>
      <c r="F37" s="31">
        <f t="shared" si="0"/>
        <v>359720</v>
      </c>
      <c r="G37" s="32">
        <v>178744</v>
      </c>
      <c r="H37" s="33">
        <v>0</v>
      </c>
      <c r="I37" s="31">
        <f t="shared" si="1"/>
        <v>178744</v>
      </c>
      <c r="J37" s="34">
        <v>164709</v>
      </c>
      <c r="K37" s="41">
        <v>0</v>
      </c>
      <c r="L37" s="36">
        <f t="shared" si="2"/>
        <v>164709</v>
      </c>
      <c r="M37" s="37"/>
      <c r="N37" s="38"/>
    </row>
    <row r="38" spans="1:14" ht="60" customHeight="1">
      <c r="A38" s="26" t="s">
        <v>112</v>
      </c>
      <c r="B38" s="39" t="s">
        <v>113</v>
      </c>
      <c r="C38" s="40" t="s">
        <v>114</v>
      </c>
      <c r="D38" s="29">
        <v>0</v>
      </c>
      <c r="E38" s="30">
        <v>366012</v>
      </c>
      <c r="F38" s="31">
        <f t="shared" si="0"/>
        <v>366012</v>
      </c>
      <c r="G38" s="32">
        <v>0</v>
      </c>
      <c r="H38" s="33">
        <v>279834</v>
      </c>
      <c r="I38" s="31">
        <f t="shared" si="1"/>
        <v>279834</v>
      </c>
      <c r="J38" s="34">
        <v>0</v>
      </c>
      <c r="K38" s="41">
        <v>260283</v>
      </c>
      <c r="L38" s="36">
        <f t="shared" si="2"/>
        <v>260283</v>
      </c>
      <c r="M38" s="37"/>
      <c r="N38" s="38"/>
    </row>
    <row r="39" spans="1:14" ht="54.75" customHeight="1">
      <c r="A39" s="26" t="s">
        <v>115</v>
      </c>
      <c r="B39" s="39" t="s">
        <v>116</v>
      </c>
      <c r="C39" s="40" t="s">
        <v>117</v>
      </c>
      <c r="D39" s="29">
        <v>388763</v>
      </c>
      <c r="E39" s="30">
        <v>388763</v>
      </c>
      <c r="F39" s="31">
        <f t="shared" si="0"/>
        <v>777526</v>
      </c>
      <c r="G39" s="34">
        <v>219715</v>
      </c>
      <c r="H39" s="41">
        <v>219715</v>
      </c>
      <c r="I39" s="31">
        <f t="shared" si="1"/>
        <v>439430</v>
      </c>
      <c r="J39" s="34">
        <v>219715</v>
      </c>
      <c r="K39" s="41">
        <v>219715</v>
      </c>
      <c r="L39" s="36">
        <f t="shared" si="2"/>
        <v>439430</v>
      </c>
      <c r="M39" s="37"/>
      <c r="N39" s="38"/>
    </row>
    <row r="40" spans="1:14" ht="44.25" customHeight="1">
      <c r="A40" s="26" t="s">
        <v>118</v>
      </c>
      <c r="B40" s="39" t="s">
        <v>119</v>
      </c>
      <c r="C40" s="40" t="s">
        <v>120</v>
      </c>
      <c r="D40" s="29">
        <v>557916</v>
      </c>
      <c r="E40" s="30">
        <v>0</v>
      </c>
      <c r="F40" s="31">
        <f t="shared" si="0"/>
        <v>557916</v>
      </c>
      <c r="G40" s="32">
        <v>163220</v>
      </c>
      <c r="H40" s="33">
        <v>0</v>
      </c>
      <c r="I40" s="31">
        <f t="shared" si="1"/>
        <v>163220</v>
      </c>
      <c r="J40" s="34">
        <v>76985</v>
      </c>
      <c r="K40" s="41">
        <v>0</v>
      </c>
      <c r="L40" s="36">
        <f t="shared" si="2"/>
        <v>76985</v>
      </c>
      <c r="M40" s="37"/>
      <c r="N40" s="38"/>
    </row>
    <row r="41" spans="1:14" ht="33" customHeight="1">
      <c r="A41" s="26" t="s">
        <v>121</v>
      </c>
      <c r="B41" s="39" t="s">
        <v>122</v>
      </c>
      <c r="C41" s="47" t="s">
        <v>123</v>
      </c>
      <c r="D41" s="29">
        <v>0</v>
      </c>
      <c r="E41" s="30">
        <v>498304</v>
      </c>
      <c r="F41" s="31">
        <f t="shared" si="0"/>
        <v>498304</v>
      </c>
      <c r="G41" s="32">
        <v>0</v>
      </c>
      <c r="H41" s="33">
        <v>86778</v>
      </c>
      <c r="I41" s="31">
        <f t="shared" si="1"/>
        <v>86778</v>
      </c>
      <c r="J41" s="34">
        <v>0</v>
      </c>
      <c r="K41" s="41">
        <v>86778</v>
      </c>
      <c r="L41" s="36">
        <f t="shared" si="2"/>
        <v>86778</v>
      </c>
      <c r="M41" s="37"/>
      <c r="N41" s="38"/>
    </row>
    <row r="42" spans="1:14" ht="24" customHeight="1" thickBot="1">
      <c r="A42" s="48" t="s">
        <v>124</v>
      </c>
      <c r="B42" s="49"/>
      <c r="C42" s="49"/>
      <c r="D42" s="50">
        <f aca="true" t="shared" si="3" ref="D42:L42">SUM(D4:D41)</f>
        <v>10141520</v>
      </c>
      <c r="E42" s="51">
        <f t="shared" si="3"/>
        <v>13512989</v>
      </c>
      <c r="F42" s="52">
        <f t="shared" si="3"/>
        <v>23654509</v>
      </c>
      <c r="G42" s="53">
        <f t="shared" si="3"/>
        <v>8480112</v>
      </c>
      <c r="H42" s="54">
        <f t="shared" si="3"/>
        <v>11676849</v>
      </c>
      <c r="I42" s="55">
        <f t="shared" si="3"/>
        <v>20156961</v>
      </c>
      <c r="J42" s="56">
        <f t="shared" si="3"/>
        <v>8238338</v>
      </c>
      <c r="K42" s="57">
        <f t="shared" si="3"/>
        <v>11239846</v>
      </c>
      <c r="L42" s="58">
        <f t="shared" si="3"/>
        <v>19478184</v>
      </c>
      <c r="M42" s="38"/>
      <c r="N42" s="38"/>
    </row>
    <row r="43" spans="2:13" ht="12.75">
      <c r="B43" s="60" t="s">
        <v>125</v>
      </c>
      <c r="D43" s="62"/>
      <c r="M43" s="38"/>
    </row>
    <row r="44" spans="7:12" ht="12.75">
      <c r="G44" s="63"/>
      <c r="H44" s="63"/>
      <c r="I44" s="63"/>
      <c r="L44" s="63"/>
    </row>
    <row r="45" ht="12.75">
      <c r="H45" s="63"/>
    </row>
  </sheetData>
  <sheetProtection/>
  <mergeCells count="7">
    <mergeCell ref="J2:L2"/>
    <mergeCell ref="A42:C42"/>
    <mergeCell ref="A2:A3"/>
    <mergeCell ref="B2:B3"/>
    <mergeCell ref="C2:C3"/>
    <mergeCell ref="D2:F2"/>
    <mergeCell ref="G2:I2"/>
  </mergeCells>
  <printOptions/>
  <pageMargins left="0.3937007874015748" right="0.3937007874015748" top="0.7874015748031497" bottom="0.7874015748031497" header="0.5118110236220472" footer="0.5118110236220472"/>
  <pageSetup fitToHeight="4" fitToWidth="1" horizontalDpi="600" verticalDpi="600" orientation="landscape" paperSize="9" scale="83" r:id="rId1"/>
  <headerFooter alignWithMargins="0">
    <oddFooter>&amp;R&amp;P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Kovačková</dc:creator>
  <cp:keywords/>
  <dc:description/>
  <cp:lastModifiedBy>Šárka Kovačková</cp:lastModifiedBy>
  <cp:lastPrinted>2010-03-19T10:28:38Z</cp:lastPrinted>
  <dcterms:created xsi:type="dcterms:W3CDTF">2010-03-19T10:25:37Z</dcterms:created>
  <dcterms:modified xsi:type="dcterms:W3CDTF">2010-03-19T10:28:46Z</dcterms:modified>
  <cp:category/>
  <cp:version/>
  <cp:contentType/>
  <cp:contentStatus/>
</cp:coreProperties>
</file>