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960" windowWidth="16080" windowHeight="1170" tabRatio="144"/>
  </bookViews>
  <sheets>
    <sheet name="Rok 2020" sheetId="1" r:id="rId1"/>
  </sheets>
  <definedNames>
    <definedName name="__DdeLink__1195_3422627393" localSheetId="0">'Rok 2020'!$G$536</definedName>
    <definedName name="_xlnm._FilterDatabase" localSheetId="0" hidden="1">'Rok 2020'!$A$1:$H$796</definedName>
    <definedName name="_GoBack" localSheetId="0">'Rok 2020'!$F$293</definedName>
    <definedName name="_Hlk34980501" localSheetId="0">'Rok 2020'!$C$170</definedName>
    <definedName name="_Hlk34980508" localSheetId="0">'Rok 2020'!$D$170</definedName>
    <definedName name="_Hlk34980516" localSheetId="0">'Rok 2020'!$F$170</definedName>
    <definedName name="_xlnm.Print_Titles" localSheetId="0">'Rok 2020'!$1:$1</definedName>
  </definedNames>
  <calcPr calcId="145621"/>
</workbook>
</file>

<file path=xl/calcChain.xml><?xml version="1.0" encoding="utf-8"?>
<calcChain xmlns="http://schemas.openxmlformats.org/spreadsheetml/2006/main">
  <c r="H354" i="1" l="1"/>
  <c r="H587" i="1" l="1"/>
  <c r="H528" i="1" l="1"/>
  <c r="H387" i="1" l="1"/>
  <c r="H293" i="1"/>
  <c r="H73" i="1"/>
  <c r="H377" i="1"/>
  <c r="H491" i="1" l="1"/>
  <c r="H455" i="1"/>
  <c r="H487" i="1"/>
  <c r="H37" i="1" l="1"/>
  <c r="H527" i="1"/>
  <c r="H370" i="1" l="1"/>
  <c r="H356" i="1"/>
  <c r="H324" i="1"/>
  <c r="H667" i="1"/>
  <c r="H320" i="1"/>
  <c r="H752" i="1" l="1"/>
  <c r="H330" i="1"/>
  <c r="H458" i="1"/>
  <c r="H663" i="1" l="1"/>
  <c r="H450" i="1" l="1"/>
  <c r="H136" i="1" l="1"/>
  <c r="H44" i="1"/>
  <c r="H697" i="1"/>
  <c r="H572" i="1"/>
  <c r="H488" i="1" l="1"/>
  <c r="H502" i="1" l="1"/>
  <c r="H538" i="1"/>
  <c r="H730" i="1"/>
  <c r="H481" i="1"/>
  <c r="H270" i="1" l="1"/>
  <c r="H277" i="1"/>
  <c r="H267" i="1" l="1"/>
  <c r="H194" i="1"/>
  <c r="H175" i="1" l="1"/>
  <c r="H164" i="1"/>
  <c r="H52" i="1" l="1"/>
  <c r="H25" i="1"/>
  <c r="H15" i="1"/>
  <c r="H22" i="1" l="1"/>
  <c r="H9" i="1" l="1"/>
  <c r="H717" i="1" l="1"/>
  <c r="H548" i="1" l="1"/>
  <c r="H706" i="1"/>
  <c r="H186" i="1"/>
  <c r="H190" i="1" l="1"/>
  <c r="H256" i="1" l="1"/>
  <c r="H702" i="1"/>
  <c r="H745" i="1"/>
  <c r="H309" i="1"/>
  <c r="H569" i="1"/>
  <c r="H465" i="1" l="1"/>
  <c r="H474" i="1"/>
  <c r="H796" i="1"/>
  <c r="H766" i="1"/>
  <c r="H391" i="1"/>
  <c r="H624" i="1"/>
  <c r="H127" i="1"/>
  <c r="H787" i="1"/>
  <c r="H310" i="1"/>
  <c r="H371" i="1"/>
  <c r="H447" i="1"/>
  <c r="H436" i="1"/>
  <c r="H350" i="1"/>
  <c r="H411" i="1"/>
  <c r="H617" i="1" l="1"/>
  <c r="H493" i="1"/>
  <c r="H648" i="1"/>
  <c r="H731" i="1"/>
  <c r="H583" i="1"/>
  <c r="H415" i="1"/>
  <c r="H128" i="1"/>
  <c r="H215" i="1"/>
  <c r="H622" i="1"/>
  <c r="H430" i="1"/>
  <c r="H130" i="1"/>
  <c r="H660" i="1"/>
  <c r="H419" i="1" l="1"/>
  <c r="H61" i="1"/>
  <c r="H84" i="1"/>
  <c r="H287" i="1"/>
  <c r="H497" i="1"/>
  <c r="H252" i="1" l="1"/>
  <c r="H248" i="1"/>
  <c r="H567" i="1"/>
  <c r="H425" i="1" l="1"/>
  <c r="H518" i="1"/>
  <c r="H152" i="1"/>
  <c r="H155" i="1"/>
  <c r="H784" i="1"/>
  <c r="H236" i="1"/>
  <c r="H732" i="1"/>
  <c r="H40" i="1"/>
  <c r="H149" i="1" l="1"/>
  <c r="H546" i="1"/>
  <c r="H170" i="1"/>
  <c r="H758" i="1"/>
  <c r="H433" i="1"/>
  <c r="H494" i="1" l="1"/>
  <c r="H372" i="1"/>
  <c r="H628" i="1"/>
  <c r="H199" i="1"/>
  <c r="H630" i="1"/>
  <c r="H642" i="1"/>
  <c r="H241" i="1"/>
  <c r="H544" i="1"/>
  <c r="H50" i="1"/>
  <c r="H121" i="1"/>
  <c r="H442" i="1"/>
  <c r="H592" i="1"/>
  <c r="H338" i="1"/>
  <c r="H682" i="1" l="1"/>
  <c r="H16" i="1"/>
  <c r="H606" i="1"/>
  <c r="H793" i="1"/>
  <c r="H790" i="1"/>
  <c r="H779" i="1"/>
  <c r="H761" i="1"/>
  <c r="H750" i="1"/>
  <c r="H748" i="1"/>
  <c r="H741" i="1"/>
  <c r="H738" i="1"/>
  <c r="H726" i="1"/>
  <c r="H724" i="1"/>
  <c r="H723" i="1"/>
  <c r="H719" i="1"/>
  <c r="H718" i="1"/>
  <c r="H712" i="1"/>
  <c r="H705" i="1"/>
  <c r="H695" i="1"/>
  <c r="H690" i="1"/>
  <c r="H689" i="1"/>
  <c r="H686" i="1"/>
  <c r="H668" i="1"/>
  <c r="H647" i="1"/>
  <c r="H635" i="1"/>
  <c r="H625" i="1"/>
  <c r="H613" i="1"/>
  <c r="H608" i="1"/>
  <c r="H607" i="1"/>
  <c r="H602" i="1"/>
  <c r="H601" i="1"/>
  <c r="H597" i="1"/>
  <c r="H585" i="1"/>
  <c r="H575" i="1"/>
  <c r="H564" i="1"/>
  <c r="H556" i="1"/>
  <c r="H550" i="1"/>
  <c r="H533" i="1"/>
  <c r="H532" i="1"/>
  <c r="H514" i="1"/>
  <c r="H510" i="1"/>
  <c r="H473" i="1"/>
  <c r="H470" i="1"/>
  <c r="H467" i="1"/>
  <c r="H463" i="1"/>
  <c r="H448" i="1"/>
  <c r="H443" i="1"/>
  <c r="H398" i="1"/>
  <c r="H363" i="1"/>
  <c r="H352" i="1"/>
  <c r="H337" i="1"/>
  <c r="H329" i="1"/>
  <c r="H318" i="1"/>
  <c r="H315" i="1"/>
  <c r="H308" i="1"/>
  <c r="H306" i="1"/>
  <c r="H295" i="1"/>
  <c r="H291" i="1"/>
  <c r="H286" i="1"/>
  <c r="H265" i="1"/>
  <c r="H208" i="1"/>
  <c r="H203" i="1"/>
  <c r="H200" i="1"/>
  <c r="H196" i="1"/>
  <c r="H189" i="1"/>
  <c r="H179" i="1"/>
  <c r="H173" i="1"/>
  <c r="H167" i="1"/>
  <c r="H158" i="1"/>
  <c r="H157" i="1"/>
  <c r="H144" i="1"/>
  <c r="H138" i="1"/>
  <c r="H137" i="1"/>
  <c r="H115" i="1"/>
  <c r="H112" i="1"/>
  <c r="H108" i="1"/>
  <c r="H88" i="1"/>
  <c r="H85" i="1"/>
  <c r="H81" i="1"/>
  <c r="H79" i="1"/>
  <c r="H57" i="1"/>
  <c r="H51" i="1"/>
  <c r="H48" i="1"/>
  <c r="H47" i="1"/>
  <c r="H30" i="1"/>
  <c r="H24" i="1"/>
  <c r="H21" i="1"/>
  <c r="H17" i="1"/>
  <c r="H3" i="1"/>
  <c r="G798" i="1" l="1"/>
</calcChain>
</file>

<file path=xl/sharedStrings.xml><?xml version="1.0" encoding="utf-8"?>
<sst xmlns="http://schemas.openxmlformats.org/spreadsheetml/2006/main" count="4703" uniqueCount="2709">
  <si>
    <t>ORP</t>
  </si>
  <si>
    <t>kraj</t>
  </si>
  <si>
    <t>obec</t>
  </si>
  <si>
    <t>památka</t>
  </si>
  <si>
    <t>název akce obnovy</t>
  </si>
  <si>
    <t>celkem ORP</t>
  </si>
  <si>
    <t>rejstříkové číslo ÚSKP</t>
  </si>
  <si>
    <t>příspěvek (tis. Kč)</t>
  </si>
  <si>
    <t>Karlovarský</t>
  </si>
  <si>
    <t>Hranice</t>
  </si>
  <si>
    <t>Cheb</t>
  </si>
  <si>
    <t>Moravskoslezský</t>
  </si>
  <si>
    <t>Zlínský</t>
  </si>
  <si>
    <t>Frýdlant nad Ostravicí</t>
  </si>
  <si>
    <t>Frýdek-Místek</t>
  </si>
  <si>
    <t>Vsetín</t>
  </si>
  <si>
    <t>Aš</t>
  </si>
  <si>
    <t>Valašské Meziříčí</t>
  </si>
  <si>
    <t>Jablunkov</t>
  </si>
  <si>
    <t>Vítkov</t>
  </si>
  <si>
    <t>Opava</t>
  </si>
  <si>
    <t>Horažďovice</t>
  </si>
  <si>
    <t>Plzeňský</t>
  </si>
  <si>
    <t>Klatovy</t>
  </si>
  <si>
    <t>hájovna č. p. 32</t>
  </si>
  <si>
    <t>Nalžovské Hory-Miřenice</t>
  </si>
  <si>
    <t>Kelč-Nové Město</t>
  </si>
  <si>
    <t>sýpka č. p. 270</t>
  </si>
  <si>
    <t>kostel Navštívení Panny Marie</t>
  </si>
  <si>
    <t>Rosice</t>
  </si>
  <si>
    <t>Jihomoravský</t>
  </si>
  <si>
    <t>zámek č. p. 1</t>
  </si>
  <si>
    <t>Český Těšín-Koňákov</t>
  </si>
  <si>
    <t>kostel Prozřetelnosti Boží</t>
  </si>
  <si>
    <t>34524/8-803</t>
  </si>
  <si>
    <t>Český Těšín</t>
  </si>
  <si>
    <t>Karviná</t>
  </si>
  <si>
    <t>Litomyšl</t>
  </si>
  <si>
    <t>divadlo-Smetanův dům č. p. 402</t>
  </si>
  <si>
    <t>36704/6-3110</t>
  </si>
  <si>
    <t>Pardubický</t>
  </si>
  <si>
    <t>Svitavy</t>
  </si>
  <si>
    <t>Polička</t>
  </si>
  <si>
    <t>kostel sv. Václava</t>
  </si>
  <si>
    <t>restaurování – II. etapa</t>
  </si>
  <si>
    <t>Louny</t>
  </si>
  <si>
    <t>Ústecký</t>
  </si>
  <si>
    <t>kostel sv. Jiří</t>
  </si>
  <si>
    <t>výměna střešní krytiny</t>
  </si>
  <si>
    <t>výměna střešní krytiny a klempířských prvků</t>
  </si>
  <si>
    <t>dokončení obnovy fasády</t>
  </si>
  <si>
    <t>obnova ohradní zdi</t>
  </si>
  <si>
    <t>Postoloprty</t>
  </si>
  <si>
    <t>zemědělský dvůr č. p. 109</t>
  </si>
  <si>
    <t>Opočno</t>
  </si>
  <si>
    <t>43233/5-1129</t>
  </si>
  <si>
    <t>42463/5-1370</t>
  </si>
  <si>
    <t>Tachov</t>
  </si>
  <si>
    <t>Chodová Planá</t>
  </si>
  <si>
    <t>kostel sv. Petra a Pavla</t>
  </si>
  <si>
    <t>obnova krovu a výměna střešní krytiny</t>
  </si>
  <si>
    <t>26199/4-1749</t>
  </si>
  <si>
    <t>16227/4-1687</t>
  </si>
  <si>
    <t>Nymburk</t>
  </si>
  <si>
    <t>Středočeský</t>
  </si>
  <si>
    <t>Rožďalovice</t>
  </si>
  <si>
    <t>socha sv. Jana Nepomuckého</t>
  </si>
  <si>
    <t>Velenka</t>
  </si>
  <si>
    <t>venkovská usedlost č. p. 28</t>
  </si>
  <si>
    <t>18752/2-1950</t>
  </si>
  <si>
    <t>15533/2-1967</t>
  </si>
  <si>
    <t>Jeseník</t>
  </si>
  <si>
    <t>Olomoucký</t>
  </si>
  <si>
    <t>Vápenná</t>
  </si>
  <si>
    <t>kostel Nanebevzetí Panny Marie</t>
  </si>
  <si>
    <t>Bělá pod Pradědem-Domašov u Jeseníka</t>
  </si>
  <si>
    <t>kostel sv. Tomáše</t>
  </si>
  <si>
    <t>46221/8-823</t>
  </si>
  <si>
    <t>venkovský dům č. p. 98</t>
  </si>
  <si>
    <t>18181/8-1177</t>
  </si>
  <si>
    <t>Písek</t>
  </si>
  <si>
    <t>Jihočeský</t>
  </si>
  <si>
    <t>Mirotice</t>
  </si>
  <si>
    <t>židovský hřbitov</t>
  </si>
  <si>
    <t>37662/3-2631</t>
  </si>
  <si>
    <t>restaurování náhrobků – V. etapa</t>
  </si>
  <si>
    <t>Záhoří-Horní Záhoří u Písku</t>
  </si>
  <si>
    <t>kostel sv. Michala</t>
  </si>
  <si>
    <t>26606/3-2823</t>
  </si>
  <si>
    <t>Žamberk</t>
  </si>
  <si>
    <t>Ústí nad Orlicí</t>
  </si>
  <si>
    <t>České Budějovice</t>
  </si>
  <si>
    <t>Sedlec</t>
  </si>
  <si>
    <t>venkovská usedlost č. p. 6</t>
  </si>
  <si>
    <t>Rudolfov</t>
  </si>
  <si>
    <t>měšťanský dům č. p. 130</t>
  </si>
  <si>
    <t>39162/3-395</t>
  </si>
  <si>
    <t>obnova – III. etapa</t>
  </si>
  <si>
    <t>22979/3-846</t>
  </si>
  <si>
    <t>26309/3-402</t>
  </si>
  <si>
    <t>21357/3-418</t>
  </si>
  <si>
    <t>Přeštice</t>
  </si>
  <si>
    <t>kostel Všech svatých</t>
  </si>
  <si>
    <t>Nebílovy</t>
  </si>
  <si>
    <t>44289/4-377</t>
  </si>
  <si>
    <t>Strakonice</t>
  </si>
  <si>
    <t>Čepřovice</t>
  </si>
  <si>
    <t>statické zajištění – etapa 2. NP</t>
  </si>
  <si>
    <t>Strakonice-Přední Ptákovice</t>
  </si>
  <si>
    <t>kostel Panny Marie Bolestné na Podsrpu</t>
  </si>
  <si>
    <t>30785/3-3984</t>
  </si>
  <si>
    <t>měšťanský dům U zeleného orla č. p. 171</t>
  </si>
  <si>
    <t>37899/3-3947</t>
  </si>
  <si>
    <t>20250/3-5989</t>
  </si>
  <si>
    <t>tvrz č. p. 60</t>
  </si>
  <si>
    <t>Konice</t>
  </si>
  <si>
    <t>Prostějov</t>
  </si>
  <si>
    <t>Mariánské Lázně</t>
  </si>
  <si>
    <t>restaurování</t>
  </si>
  <si>
    <t>kostel sv. Anny</t>
  </si>
  <si>
    <t>Ústí nad Labem</t>
  </si>
  <si>
    <t>Povrly-Mírkov</t>
  </si>
  <si>
    <t>Petrovice-Krásný Les v Krušných horách</t>
  </si>
  <si>
    <t>obnova střešní krytiny</t>
  </si>
  <si>
    <t>obnova</t>
  </si>
  <si>
    <t>Řehlovice-Radejčín</t>
  </si>
  <si>
    <t>kostel Narození Panny Marie</t>
  </si>
  <si>
    <t>Ústí nad Labem-Všebořice</t>
  </si>
  <si>
    <t>kostel sv. Mikuláše</t>
  </si>
  <si>
    <t>obnova krovu a střechy</t>
  </si>
  <si>
    <t>43115/5-227</t>
  </si>
  <si>
    <t>42443/5-188</t>
  </si>
  <si>
    <t>42431/5-279</t>
  </si>
  <si>
    <t>49971/5-5862</t>
  </si>
  <si>
    <t>43582/5-262</t>
  </si>
  <si>
    <t>Tisá</t>
  </si>
  <si>
    <t>Kladno</t>
  </si>
  <si>
    <t>Slatina</t>
  </si>
  <si>
    <t>Broumov</t>
  </si>
  <si>
    <t>Královéhradecký</t>
  </si>
  <si>
    <t>Náchod</t>
  </si>
  <si>
    <t>venkovský dům č. p. 53</t>
  </si>
  <si>
    <t>Tanvald</t>
  </si>
  <si>
    <t>Liberecký</t>
  </si>
  <si>
    <t>Zlatá Olešnice</t>
  </si>
  <si>
    <t>kostel sv. Martina</t>
  </si>
  <si>
    <t>Jablonec nad Nisou</t>
  </si>
  <si>
    <t>Soběslav</t>
  </si>
  <si>
    <t>obnova fasády věže</t>
  </si>
  <si>
    <t>Dírná</t>
  </si>
  <si>
    <t>Myslkovice</t>
  </si>
  <si>
    <t>Tučapy</t>
  </si>
  <si>
    <t>19302/3-4920</t>
  </si>
  <si>
    <t>restaurování náhrobků – VI. etapa</t>
  </si>
  <si>
    <t>45797/3-5081</t>
  </si>
  <si>
    <t>fara č. p. 4</t>
  </si>
  <si>
    <t>14166/3-4768</t>
  </si>
  <si>
    <t>Říčany</t>
  </si>
  <si>
    <t>kostel sv. Bartoloměje</t>
  </si>
  <si>
    <t>Tábor</t>
  </si>
  <si>
    <t>Dačice</t>
  </si>
  <si>
    <t>obnova fasády</t>
  </si>
  <si>
    <t>Jindřichův Hradec</t>
  </si>
  <si>
    <t>Bruntál</t>
  </si>
  <si>
    <t>Horní Benešov</t>
  </si>
  <si>
    <t>městský dům č. p. 26</t>
  </si>
  <si>
    <t>kostel sv. Jana Křtitele</t>
  </si>
  <si>
    <t>11259/8-3910</t>
  </si>
  <si>
    <t>Šumperk</t>
  </si>
  <si>
    <t>Velké Losiny</t>
  </si>
  <si>
    <t>Sobotín</t>
  </si>
  <si>
    <t>kostel sv. Vavřince</t>
  </si>
  <si>
    <t>obnova oken</t>
  </si>
  <si>
    <t>34950/8-1122</t>
  </si>
  <si>
    <t>Zábřeh</t>
  </si>
  <si>
    <t>Horní Studénky</t>
  </si>
  <si>
    <t>kostel sv. Linharta</t>
  </si>
  <si>
    <t>Kolšov</t>
  </si>
  <si>
    <t>venkovská usedlost č. p. 2</t>
  </si>
  <si>
    <t>25914/8-959</t>
  </si>
  <si>
    <t>20730/8-889</t>
  </si>
  <si>
    <t>Trhové Sviny</t>
  </si>
  <si>
    <t>kostel Nejsvětější Trojice</t>
  </si>
  <si>
    <t>Šlapanice</t>
  </si>
  <si>
    <t>Sedlčany</t>
  </si>
  <si>
    <t>Příbram</t>
  </si>
  <si>
    <t>Slavkov u Brna</t>
  </si>
  <si>
    <t>Lovčičky</t>
  </si>
  <si>
    <t>33095/7-3692</t>
  </si>
  <si>
    <t>Vyškov</t>
  </si>
  <si>
    <t>Kuřim</t>
  </si>
  <si>
    <t>Dobříš</t>
  </si>
  <si>
    <t>Hřiměždice</t>
  </si>
  <si>
    <t>20521/2-2919</t>
  </si>
  <si>
    <t>40546/2-2421</t>
  </si>
  <si>
    <t>Kralovice</t>
  </si>
  <si>
    <t>32974/4-1302</t>
  </si>
  <si>
    <t>Kravaře</t>
  </si>
  <si>
    <t>Hlinsko</t>
  </si>
  <si>
    <t>obnova střechy</t>
  </si>
  <si>
    <t>Chrudim</t>
  </si>
  <si>
    <t>Kolín</t>
  </si>
  <si>
    <t>starý židovský hřbitov</t>
  </si>
  <si>
    <t>Ratboř</t>
  </si>
  <si>
    <t>výměna 9 ks špaletových oken</t>
  </si>
  <si>
    <t>20505/2-786</t>
  </si>
  <si>
    <t>42282/2-845</t>
  </si>
  <si>
    <t>obnova fasády – II. etapa</t>
  </si>
  <si>
    <t>městský dům tzv. Stará pošta č. p. 656</t>
  </si>
  <si>
    <t>49739/2-4389</t>
  </si>
  <si>
    <t>Nová Paka</t>
  </si>
  <si>
    <t>Jičín</t>
  </si>
  <si>
    <t>venkovský dům č. p. 2</t>
  </si>
  <si>
    <t>Bučovice</t>
  </si>
  <si>
    <t>Nový Bor</t>
  </si>
  <si>
    <t>Svojkov</t>
  </si>
  <si>
    <t>kaple sv. Václava</t>
  </si>
  <si>
    <t>Polevsko</t>
  </si>
  <si>
    <t>fara č. p. 1</t>
  </si>
  <si>
    <t>Česká Lípa</t>
  </si>
  <si>
    <t>kostel Povýšení sv. Kříže</t>
  </si>
  <si>
    <t>34059/5-3321</t>
  </si>
  <si>
    <t>18901/5-3234</t>
  </si>
  <si>
    <t>Český Brod</t>
  </si>
  <si>
    <t>Přistoupim</t>
  </si>
  <si>
    <t>26168/2-3468</t>
  </si>
  <si>
    <t>Chrášťany-Chotouň</t>
  </si>
  <si>
    <t>sýpka u č. p. 8</t>
  </si>
  <si>
    <t>24831/2-3429</t>
  </si>
  <si>
    <t>Kroměříž</t>
  </si>
  <si>
    <t>Litenčice</t>
  </si>
  <si>
    <t>Pačlavice</t>
  </si>
  <si>
    <t>22730/7-6061</t>
  </si>
  <si>
    <t>zámek č. p. 6</t>
  </si>
  <si>
    <t>36190/7-6086</t>
  </si>
  <si>
    <t>68465/7-6035</t>
  </si>
  <si>
    <t>křížová cesta</t>
  </si>
  <si>
    <t>Ivančice</t>
  </si>
  <si>
    <t>obnova krovu a střešní krytiny</t>
  </si>
  <si>
    <t>Oslavany</t>
  </si>
  <si>
    <t>46211/7-866</t>
  </si>
  <si>
    <t>Dolní Kounice</t>
  </si>
  <si>
    <t>37675/7-8082</t>
  </si>
  <si>
    <t>měšťanský dům č. p. 127</t>
  </si>
  <si>
    <t>Horšovský Týn</t>
  </si>
  <si>
    <t>Staňkov</t>
  </si>
  <si>
    <t>kostel sv. Jakuba Většího</t>
  </si>
  <si>
    <t>41599/4-2217</t>
  </si>
  <si>
    <t>Domažlice</t>
  </si>
  <si>
    <t>Votice</t>
  </si>
  <si>
    <t>Benešov</t>
  </si>
  <si>
    <t>Lanškroun</t>
  </si>
  <si>
    <t>Nýřany</t>
  </si>
  <si>
    <t>Úněšov-Čbán</t>
  </si>
  <si>
    <t>Úlice</t>
  </si>
  <si>
    <t>45073/4-1604</t>
  </si>
  <si>
    <t>29762/4-1598</t>
  </si>
  <si>
    <t>Litvínov</t>
  </si>
  <si>
    <t>Most</t>
  </si>
  <si>
    <t>kostel sv. Kateřiny</t>
  </si>
  <si>
    <t>Liberec</t>
  </si>
  <si>
    <t>Rynoltice</t>
  </si>
  <si>
    <t>kostel sv. Víta</t>
  </si>
  <si>
    <t>19256/5-4140</t>
  </si>
  <si>
    <t>13408/5-5454</t>
  </si>
  <si>
    <t>Bílina</t>
  </si>
  <si>
    <t>Světec</t>
  </si>
  <si>
    <t>Teplice</t>
  </si>
  <si>
    <t>43566/5-2739</t>
  </si>
  <si>
    <t>Třebíč</t>
  </si>
  <si>
    <t>Vysočina</t>
  </si>
  <si>
    <t>Šebkovice</t>
  </si>
  <si>
    <t>36993/7-2548</t>
  </si>
  <si>
    <t>kostel sv. Maří Magdalény</t>
  </si>
  <si>
    <t>24269/7-3071</t>
  </si>
  <si>
    <t>odvlhčení – I. etapa</t>
  </si>
  <si>
    <t>Hořovice</t>
  </si>
  <si>
    <t>Žebrák</t>
  </si>
  <si>
    <t>Hostomice</t>
  </si>
  <si>
    <t>Beroun</t>
  </si>
  <si>
    <t>22393/2-3337</t>
  </si>
  <si>
    <t>měšťanský dům Konráda z Vechty č. p. 97</t>
  </si>
  <si>
    <t>34535/2-413</t>
  </si>
  <si>
    <t>Nové Město nad Metují</t>
  </si>
  <si>
    <t>Hošťálková</t>
  </si>
  <si>
    <t>Karlovy Vary</t>
  </si>
  <si>
    <t>Rýmařov</t>
  </si>
  <si>
    <t>Břidličná</t>
  </si>
  <si>
    <t>areál kostela sv. Tří králů</t>
  </si>
  <si>
    <t>22509/8-50</t>
  </si>
  <si>
    <t>Hodonín</t>
  </si>
  <si>
    <t>výmalba interiéru</t>
  </si>
  <si>
    <t>Varnsdorf</t>
  </si>
  <si>
    <t>26639/5-4043</t>
  </si>
  <si>
    <t>15644/5-4027</t>
  </si>
  <si>
    <t>Děčín</t>
  </si>
  <si>
    <t>dům č. p. 488</t>
  </si>
  <si>
    <t>obnova krovu</t>
  </si>
  <si>
    <t>Kostelec nad Orlicí</t>
  </si>
  <si>
    <t>Častolovice</t>
  </si>
  <si>
    <t>Rychnov nad Kněžnou</t>
  </si>
  <si>
    <t>Vodňany</t>
  </si>
  <si>
    <t>Skočice</t>
  </si>
  <si>
    <t>Bavorov-Čichtice</t>
  </si>
  <si>
    <t>28262/3-4083</t>
  </si>
  <si>
    <t>Žďár nad Sázavou</t>
  </si>
  <si>
    <t>Bohdalov</t>
  </si>
  <si>
    <t>fara č. p. 44</t>
  </si>
  <si>
    <t>Radostín nad Oslavou</t>
  </si>
  <si>
    <t>31779/7-3948</t>
  </si>
  <si>
    <t>30456/7-4379</t>
  </si>
  <si>
    <t>Kopřivnice</t>
  </si>
  <si>
    <t>Kopřivnice-Vlčovice</t>
  </si>
  <si>
    <t>33259/8-1697</t>
  </si>
  <si>
    <t>Holice</t>
  </si>
  <si>
    <t>Pardubice</t>
  </si>
  <si>
    <t>Pohořelice</t>
  </si>
  <si>
    <t>Židlochovice</t>
  </si>
  <si>
    <t>Jihlava</t>
  </si>
  <si>
    <t>Telč</t>
  </si>
  <si>
    <t>Kaplice</t>
  </si>
  <si>
    <t>Blansko</t>
  </si>
  <si>
    <t>Český Krumlov</t>
  </si>
  <si>
    <t>Přerov</t>
  </si>
  <si>
    <t>Uherské Hradiště</t>
  </si>
  <si>
    <t>Sloup</t>
  </si>
  <si>
    <t>fara č. p. 5</t>
  </si>
  <si>
    <t>28326/7-599</t>
  </si>
  <si>
    <t>33787/7-616</t>
  </si>
  <si>
    <t>Kraslice</t>
  </si>
  <si>
    <t>Sokolov</t>
  </si>
  <si>
    <t>Bílovec</t>
  </si>
  <si>
    <t>Nový Jičín</t>
  </si>
  <si>
    <t>Bílovec-Lubojaty</t>
  </si>
  <si>
    <t>40557/8-1632</t>
  </si>
  <si>
    <t>Trutnov</t>
  </si>
  <si>
    <t>Malá Úpa-Horní Malá Úpa</t>
  </si>
  <si>
    <t>Mladé Buky</t>
  </si>
  <si>
    <t>Hajnice-Horní Žďár</t>
  </si>
  <si>
    <t>venkovský dům č. p. 46</t>
  </si>
  <si>
    <t>11411/6-5957</t>
  </si>
  <si>
    <t>34857/6-3539</t>
  </si>
  <si>
    <t>Žacléř-Černá Voda</t>
  </si>
  <si>
    <t>11144/6-5911</t>
  </si>
  <si>
    <t>Mělník</t>
  </si>
  <si>
    <t>Vrchlabí</t>
  </si>
  <si>
    <t>Černý Důl</t>
  </si>
  <si>
    <t>Dolní Lánov</t>
  </si>
  <si>
    <t>11952/6-5553</t>
  </si>
  <si>
    <t>Vlašim</t>
  </si>
  <si>
    <t>Soutice</t>
  </si>
  <si>
    <t>23814/2-187</t>
  </si>
  <si>
    <t>Břeclav</t>
  </si>
  <si>
    <t>Přítluky</t>
  </si>
  <si>
    <t>14003/7-1697</t>
  </si>
  <si>
    <t>Ostrov</t>
  </si>
  <si>
    <t>Markvartice</t>
  </si>
  <si>
    <t>Rumburk</t>
  </si>
  <si>
    <t>Šluknov-Království</t>
  </si>
  <si>
    <t>Lysá nad Labem</t>
  </si>
  <si>
    <t>Kyjov</t>
  </si>
  <si>
    <t>Bzenec</t>
  </si>
  <si>
    <t>kaple Panny Marie</t>
  </si>
  <si>
    <t>47894/7-7206</t>
  </si>
  <si>
    <t>Třinec</t>
  </si>
  <si>
    <t>Šternberk</t>
  </si>
  <si>
    <t>Olomouc</t>
  </si>
  <si>
    <t>Moravský Krumlov</t>
  </si>
  <si>
    <t>Znojmo</t>
  </si>
  <si>
    <t>Pelhřimov</t>
  </si>
  <si>
    <t>Častrov</t>
  </si>
  <si>
    <t>fara č. p. 72</t>
  </si>
  <si>
    <t>Černovice</t>
  </si>
  <si>
    <t>Hořepník</t>
  </si>
  <si>
    <t>Kamenice nad Lipou</t>
  </si>
  <si>
    <t>Křeč</t>
  </si>
  <si>
    <t>Počátky</t>
  </si>
  <si>
    <t>Zachotín</t>
  </si>
  <si>
    <t>obnova vnějších omítek</t>
  </si>
  <si>
    <t>22847/3-3025</t>
  </si>
  <si>
    <t>34134/3-3074</t>
  </si>
  <si>
    <t>17913/3-3103</t>
  </si>
  <si>
    <t>35152/3-3352</t>
  </si>
  <si>
    <t>32841/3-2972</t>
  </si>
  <si>
    <t>19025/3-2962</t>
  </si>
  <si>
    <t>evangelický kostel zvaný červený</t>
  </si>
  <si>
    <t>Jilemnice</t>
  </si>
  <si>
    <t>Semily</t>
  </si>
  <si>
    <t>kostel sv. Prokopa</t>
  </si>
  <si>
    <t>Železný Brod</t>
  </si>
  <si>
    <t>Pěnčín-Jistebsko</t>
  </si>
  <si>
    <t>kostel sv. Josefa na Krásné</t>
  </si>
  <si>
    <t>28226/5-81</t>
  </si>
  <si>
    <t>Turnov</t>
  </si>
  <si>
    <t>Všeň</t>
  </si>
  <si>
    <t>Soběslavice</t>
  </si>
  <si>
    <t>Přepeře</t>
  </si>
  <si>
    <t>venkovská usedlost č. p. 19</t>
  </si>
  <si>
    <t>11984/5-5443</t>
  </si>
  <si>
    <t>19988/6-2746</t>
  </si>
  <si>
    <t>Březnice</t>
  </si>
  <si>
    <t>Jince</t>
  </si>
  <si>
    <t>Starosedlský Hrádek</t>
  </si>
  <si>
    <t>Dubenec</t>
  </si>
  <si>
    <t>Kamýk nad Vltavou</t>
  </si>
  <si>
    <t>46647/2-2388</t>
  </si>
  <si>
    <t>16094/2-2425</t>
  </si>
  <si>
    <t>24598/2-2441</t>
  </si>
  <si>
    <t>areál vodního mlýna č. p. 4</t>
  </si>
  <si>
    <t>27105/2-2442</t>
  </si>
  <si>
    <t>34929/6-1873</t>
  </si>
  <si>
    <t>Slatina nad Úpou</t>
  </si>
  <si>
    <t>Odry</t>
  </si>
  <si>
    <t>Chotěboř</t>
  </si>
  <si>
    <t>Havlíčkův Brod</t>
  </si>
  <si>
    <t>Mikulov</t>
  </si>
  <si>
    <t>Hořice</t>
  </si>
  <si>
    <t>Stod</t>
  </si>
  <si>
    <t>celková obnova</t>
  </si>
  <si>
    <t>zemědělský dvůr Gigant č. p. 1</t>
  </si>
  <si>
    <t>30972/4-345</t>
  </si>
  <si>
    <t>Veselí nad Moravou</t>
  </si>
  <si>
    <t>Velké Meziříčí</t>
  </si>
  <si>
    <t>areál kostela sv. Jana Křtitele</t>
  </si>
  <si>
    <t>Boskovice</t>
  </si>
  <si>
    <t>Kořenec</t>
  </si>
  <si>
    <t>Zbraslavec</t>
  </si>
  <si>
    <t>statické zajištění</t>
  </si>
  <si>
    <t>větrný mlýn č. p. 147</t>
  </si>
  <si>
    <t>46654/7-476</t>
  </si>
  <si>
    <t>zemědělská usedlost č. p. 7</t>
  </si>
  <si>
    <t>Frýdlant</t>
  </si>
  <si>
    <t>Neratovice</t>
  </si>
  <si>
    <t>Neratovice-Lobkovice</t>
  </si>
  <si>
    <t>areál kostela Nanebevzetí Panny Marie</t>
  </si>
  <si>
    <t>25845/2-1395</t>
  </si>
  <si>
    <t>Kadaň</t>
  </si>
  <si>
    <t>Chomutov</t>
  </si>
  <si>
    <t>Bystřice nad Pernštejnem</t>
  </si>
  <si>
    <t>Milevsko</t>
  </si>
  <si>
    <t>Sepekov</t>
  </si>
  <si>
    <t>39952/3-2616</t>
  </si>
  <si>
    <t>vila Marta č. p. 482</t>
  </si>
  <si>
    <t>Litovel</t>
  </si>
  <si>
    <t>Stříbro</t>
  </si>
  <si>
    <t>restaurování náhrobků – III. etapa</t>
  </si>
  <si>
    <t>Mohelnice</t>
  </si>
  <si>
    <t>Slaný</t>
  </si>
  <si>
    <t>Ledce</t>
  </si>
  <si>
    <t>23467/2-542</t>
  </si>
  <si>
    <t>Vraný-Lukov</t>
  </si>
  <si>
    <t>Slaný-Otruby</t>
  </si>
  <si>
    <t>16083/2-4072</t>
  </si>
  <si>
    <t>Moravské Budějovice</t>
  </si>
  <si>
    <t>Zlín</t>
  </si>
  <si>
    <t>Valašské Klobouky</t>
  </si>
  <si>
    <t>Poteč</t>
  </si>
  <si>
    <t>kaple sv. Cyrila a Metoděje</t>
  </si>
  <si>
    <t>Krajková</t>
  </si>
  <si>
    <t>22954/4-623</t>
  </si>
  <si>
    <t>Moravská Třebová</t>
  </si>
  <si>
    <t>restaurování vitráží – III. etapa</t>
  </si>
  <si>
    <t>Všechovice</t>
  </si>
  <si>
    <t>20621/8-607</t>
  </si>
  <si>
    <t>23496/8-419</t>
  </si>
  <si>
    <t>Vizovice</t>
  </si>
  <si>
    <t>Prachatice</t>
  </si>
  <si>
    <t>Litoměřice</t>
  </si>
  <si>
    <t>Mnichovo Hradiště</t>
  </si>
  <si>
    <t>Mladá Boleslav</t>
  </si>
  <si>
    <t>kaple sv. Prokopa</t>
  </si>
  <si>
    <t>areál kostela sv. Jakuba Většího</t>
  </si>
  <si>
    <t>kostel Nanebevstoupení Páně</t>
  </si>
  <si>
    <t>Kyselka</t>
  </si>
  <si>
    <t>Vysoká Pec-Rudné</t>
  </si>
  <si>
    <t>Pšov-Močidlec</t>
  </si>
  <si>
    <t>27375/4-942</t>
  </si>
  <si>
    <t>Karlovy Vary-Stará Role</t>
  </si>
  <si>
    <t>21052/4-929</t>
  </si>
  <si>
    <t>33152/4-4052</t>
  </si>
  <si>
    <t>kostel sv. Urbana</t>
  </si>
  <si>
    <t>32766/4-902</t>
  </si>
  <si>
    <t>zajištění havarijního stavu věže a části domu (pokračující práce)</t>
  </si>
  <si>
    <t>Krnov</t>
  </si>
  <si>
    <t>Slezské Rudoltice-Pelhřimovy</t>
  </si>
  <si>
    <t>Holčovice</t>
  </si>
  <si>
    <t>kostel Neposkvrněného Početí Panny Marie</t>
  </si>
  <si>
    <t>zámek č. p. 29</t>
  </si>
  <si>
    <t>kostel sv. Jiří-mučedníka</t>
  </si>
  <si>
    <t>45941/8-174</t>
  </si>
  <si>
    <t>36172/8-71</t>
  </si>
  <si>
    <t>19889/8-153</t>
  </si>
  <si>
    <t>Blatná</t>
  </si>
  <si>
    <t>Bohumín</t>
  </si>
  <si>
    <t>Česká Kamenice-Líska</t>
  </si>
  <si>
    <t>Janov</t>
  </si>
  <si>
    <t>Kytlice-Falknov</t>
  </si>
  <si>
    <t>Česká Kamenice</t>
  </si>
  <si>
    <t>Valkeřice</t>
  </si>
  <si>
    <t>Děčín-Dolní Žleb</t>
  </si>
  <si>
    <t>Horní Habartice</t>
  </si>
  <si>
    <t>Srbská Kamenice</t>
  </si>
  <si>
    <t>16447/5-3661</t>
  </si>
  <si>
    <t>25732/5-3668</t>
  </si>
  <si>
    <t>Františkov nad Ploučnicí</t>
  </si>
  <si>
    <t>33236/5-3681</t>
  </si>
  <si>
    <t>35069/5-3954</t>
  </si>
  <si>
    <t>dům č. p. 115</t>
  </si>
  <si>
    <t>venkovská usedlost č. p. 60</t>
  </si>
  <si>
    <t>31288/5-4019</t>
  </si>
  <si>
    <t>Těchlovice-Přerov</t>
  </si>
  <si>
    <t>46284/5-4005</t>
  </si>
  <si>
    <t>46668/5-3912</t>
  </si>
  <si>
    <t>dům č. p. 57</t>
  </si>
  <si>
    <t>31051/5-3796</t>
  </si>
  <si>
    <t>Otrokovice</t>
  </si>
  <si>
    <t>zámek č. p. 39</t>
  </si>
  <si>
    <t>Nový Bydžov</t>
  </si>
  <si>
    <t>Hradec Králové</t>
  </si>
  <si>
    <t>Nepomuk</t>
  </si>
  <si>
    <t>kostel sv. Jakuba</t>
  </si>
  <si>
    <t>Bezkov</t>
  </si>
  <si>
    <t>Běhařovice</t>
  </si>
  <si>
    <t>Blížkovice</t>
  </si>
  <si>
    <t>Hnanice</t>
  </si>
  <si>
    <t>Hostim</t>
  </si>
  <si>
    <t>Valtrovice</t>
  </si>
  <si>
    <t>Znojmo-Přímětice</t>
  </si>
  <si>
    <t>obnova interiéru</t>
  </si>
  <si>
    <t>restaurování varhan</t>
  </si>
  <si>
    <t>obnova areálu</t>
  </si>
  <si>
    <t>Pacov</t>
  </si>
  <si>
    <t>Kralupy nad Vltavou</t>
  </si>
  <si>
    <t>kostel Nanebevzetí Panny Marie a sv. Václava</t>
  </si>
  <si>
    <t>16934/2-3751</t>
  </si>
  <si>
    <t>Rakovník</t>
  </si>
  <si>
    <t>Nové Město na Moravě</t>
  </si>
  <si>
    <t>areál zámku č. p. 1</t>
  </si>
  <si>
    <t>Sušice</t>
  </si>
  <si>
    <t>Roudnice nad Labem</t>
  </si>
  <si>
    <t>Pochvalov</t>
  </si>
  <si>
    <t>Pšovlky</t>
  </si>
  <si>
    <t>Kněževes</t>
  </si>
  <si>
    <t>Srbeč</t>
  </si>
  <si>
    <t>Jesenice</t>
  </si>
  <si>
    <t>hospodářská budova u č. p. 97</t>
  </si>
  <si>
    <t>12098/2-4216</t>
  </si>
  <si>
    <t>34627/2-2655</t>
  </si>
  <si>
    <t>tvrziště, archeologické stopy u č. p. 20</t>
  </si>
  <si>
    <t>26443/2-3090</t>
  </si>
  <si>
    <t>33736/2-3105</t>
  </si>
  <si>
    <t>38841/2-3071</t>
  </si>
  <si>
    <t>20364/2-2649</t>
  </si>
  <si>
    <t>Brno</t>
  </si>
  <si>
    <t>kostel sv. Šimona a Judy</t>
  </si>
  <si>
    <t>Čáslav</t>
  </si>
  <si>
    <t>Krchleby</t>
  </si>
  <si>
    <t>Kluky</t>
  </si>
  <si>
    <t>Vrdy-Zbyslav</t>
  </si>
  <si>
    <t>venkovská usedlost č. p. 57</t>
  </si>
  <si>
    <t>Kutná Hora</t>
  </si>
  <si>
    <t>38949/2-1032</t>
  </si>
  <si>
    <t>44580/2-1213</t>
  </si>
  <si>
    <t>29727/2-1220</t>
  </si>
  <si>
    <t>Dobruška</t>
  </si>
  <si>
    <t>Deštné v Orlických horách-Jedlová</t>
  </si>
  <si>
    <t>kostel sv. Matouše</t>
  </si>
  <si>
    <t>12777/6-5736</t>
  </si>
  <si>
    <t>Dvůr Králové nad Labem</t>
  </si>
  <si>
    <t>Frenštát pod Radhoštěm</t>
  </si>
  <si>
    <t>Hustopeče</t>
  </si>
  <si>
    <t>Pouzdřany</t>
  </si>
  <si>
    <t>Velké Pavlovice</t>
  </si>
  <si>
    <t>35208/7-1690</t>
  </si>
  <si>
    <t>obnova věže</t>
  </si>
  <si>
    <t>Podbořany</t>
  </si>
  <si>
    <t>obnova vnějších omítek – I. etapa</t>
  </si>
  <si>
    <t>Vysoké nad Jizerou</t>
  </si>
  <si>
    <t>Světlá nad Sázavou</t>
  </si>
  <si>
    <t>Tišnov</t>
  </si>
  <si>
    <t>Vysoké Mýto</t>
  </si>
  <si>
    <t>Žatec</t>
  </si>
  <si>
    <t>Poděbrady</t>
  </si>
  <si>
    <t>Blovice</t>
  </si>
  <si>
    <t>Blovice-Hradiště</t>
  </si>
  <si>
    <t>45300/4-249</t>
  </si>
  <si>
    <t>kostel sv. Jana Evangelisty</t>
  </si>
  <si>
    <t>35920/4-234</t>
  </si>
  <si>
    <t>Bystřice pod Hostýnem</t>
  </si>
  <si>
    <t>Luhačovice</t>
  </si>
  <si>
    <t>Lovosice</t>
  </si>
  <si>
    <t>Jaroměř</t>
  </si>
  <si>
    <t>11374/6-5945</t>
  </si>
  <si>
    <t>Jaroměř-Starý Ples</t>
  </si>
  <si>
    <t>41864/6-1882</t>
  </si>
  <si>
    <t>Humpolec</t>
  </si>
  <si>
    <t>Výsluní-Volyně</t>
  </si>
  <si>
    <t>21212/5-874</t>
  </si>
  <si>
    <t>Habry</t>
  </si>
  <si>
    <t>Golčův Jeníkov</t>
  </si>
  <si>
    <t>Krásná Hora</t>
  </si>
  <si>
    <t>fara č. p. 25</t>
  </si>
  <si>
    <t>kostel Nalezení sv. Kříže</t>
  </si>
  <si>
    <t>28513/6-163</t>
  </si>
  <si>
    <t>19367/6-140</t>
  </si>
  <si>
    <t>15265/6-5</t>
  </si>
  <si>
    <t>Černošice</t>
  </si>
  <si>
    <t>Náměšť nad Oslavou</t>
  </si>
  <si>
    <t>Jinošov</t>
  </si>
  <si>
    <t>36851/7-2772</t>
  </si>
  <si>
    <t>Ostrava</t>
  </si>
  <si>
    <t>Uničov</t>
  </si>
  <si>
    <t>Uherský Brod</t>
  </si>
  <si>
    <t>Vimperk</t>
  </si>
  <si>
    <t>Třeboň</t>
  </si>
  <si>
    <t>Lomnice nad Lužnicí</t>
  </si>
  <si>
    <t>29138/3-2006</t>
  </si>
  <si>
    <t>Šumice</t>
  </si>
  <si>
    <t>vodní mlýn č. p. 81</t>
  </si>
  <si>
    <t>Rokycany</t>
  </si>
  <si>
    <t>Plzeň</t>
  </si>
  <si>
    <t>Orlová</t>
  </si>
  <si>
    <t>venkovská usedlost č. p. 12</t>
  </si>
  <si>
    <t>21066/7-6202</t>
  </si>
  <si>
    <t>40712/7-6214</t>
  </si>
  <si>
    <t>zemědělská usedlost č. p. 28</t>
  </si>
  <si>
    <t>pivovar č. p. 93 a 187</t>
  </si>
  <si>
    <t>29553/7-6762</t>
  </si>
  <si>
    <t>48935/7-8335</t>
  </si>
  <si>
    <t>panský dvůr č. p. 25</t>
  </si>
  <si>
    <t>48886/7-8286</t>
  </si>
  <si>
    <t>19110/7-6726</t>
  </si>
  <si>
    <t>33570/3-1888</t>
  </si>
  <si>
    <t>Dačice-Dolní Němčice</t>
  </si>
  <si>
    <t>36432/3-2081</t>
  </si>
  <si>
    <t>dům č. p. 301</t>
  </si>
  <si>
    <t>Strýčice</t>
  </si>
  <si>
    <t>obnova ohradní zdi – I. etapa</t>
  </si>
  <si>
    <t>celkové restaurování</t>
  </si>
  <si>
    <t>33285/3-3241</t>
  </si>
  <si>
    <t>měšťanský dům č. p. 11</t>
  </si>
  <si>
    <t>Prysk-Horní Prysk</t>
  </si>
  <si>
    <t>dům č. p. 18</t>
  </si>
  <si>
    <t>Šebrov-Kateřina–Svatá Kateřina</t>
  </si>
  <si>
    <t>obnova fasády – III. etapa</t>
  </si>
  <si>
    <t>stáje v areálu fary č. p. 5</t>
  </si>
  <si>
    <t>kostel sv. Jakuba Většího v Prusinách</t>
  </si>
  <si>
    <t>(areál) zámek č. p. 1</t>
  </si>
  <si>
    <t>sýpka u venkovské usedlosti č. p. 1</t>
  </si>
  <si>
    <t>obnova vnitřních omítek a výmalby</t>
  </si>
  <si>
    <t>dům č. p. 13</t>
  </si>
  <si>
    <t>Krásná</t>
  </si>
  <si>
    <t>venkovský dům č. ev. 10</t>
  </si>
  <si>
    <t>45533/4-4279</t>
  </si>
  <si>
    <t>obnova šindelové střešní krytiny, komína a vnějších částí špaletových oken</t>
  </si>
  <si>
    <t>37623/4-20</t>
  </si>
  <si>
    <t>obnova zastřešení vstupu na kůr, nátěr plechové střešní krytiny, obnova omítek věže</t>
  </si>
  <si>
    <t>Lipovec</t>
  </si>
  <si>
    <t>31356/7-514</t>
  </si>
  <si>
    <t>Lipůvka</t>
  </si>
  <si>
    <t>kostel sv. Cecilie</t>
  </si>
  <si>
    <t>24985/7-517</t>
  </si>
  <si>
    <t>obnova střechy – osazení dešťových žlabů a svodů – I. etapa</t>
  </si>
  <si>
    <t>II. etapa, obnova dveří, prahu a schodu</t>
  </si>
  <si>
    <t>obnova nátěrů kovového oplocení areálu</t>
  </si>
  <si>
    <t>výměna klempířských prvků – II. etapa</t>
  </si>
  <si>
    <t>Kunštát</t>
  </si>
  <si>
    <t>areál Podzámeckého panského dvora č. p. 10</t>
  </si>
  <si>
    <t>obnova fasády štítu u bočního vjezdu</t>
  </si>
  <si>
    <t>Velké Opatovice</t>
  </si>
  <si>
    <t>zámek č. p. 14</t>
  </si>
  <si>
    <t>41454/7-627</t>
  </si>
  <si>
    <t>obnova střechy východního křídla</t>
  </si>
  <si>
    <t>obnova – 3. etapa</t>
  </si>
  <si>
    <t>Letovice</t>
  </si>
  <si>
    <t>18941/7-501</t>
  </si>
  <si>
    <t>výměna oken</t>
  </si>
  <si>
    <t>obnova zdiva v extrémně zanedbaném stavu a prevence narušení statiky</t>
  </si>
  <si>
    <t>kostel Panny Marie Pomocné</t>
  </si>
  <si>
    <t>31063/8-10</t>
  </si>
  <si>
    <t>nátěr střechy</t>
  </si>
  <si>
    <t>Karlovice</t>
  </si>
  <si>
    <t>venkovský dům č. p. 280 (bývalá rychta)</t>
  </si>
  <si>
    <t>13941/8-115</t>
  </si>
  <si>
    <t>obnova stropních omítek</t>
  </si>
  <si>
    <t>věž č. p. 57 u kostela sv. Markéty</t>
  </si>
  <si>
    <t>obnova vnějšího pláště – fasády, okenních a dveřních výplní</t>
  </si>
  <si>
    <t>Zvole</t>
  </si>
  <si>
    <t>34074/7-4623</t>
  </si>
  <si>
    <t>výklenková kaplička Panny Marie</t>
  </si>
  <si>
    <t>24911/2-2814</t>
  </si>
  <si>
    <t>areál fary č. p. 56</t>
  </si>
  <si>
    <t>obnova oplocení a výroba repliky dveří hospodářské budovy</t>
  </si>
  <si>
    <t>35688/2-1027</t>
  </si>
  <si>
    <t>restaurování souboru soch – sv. Jana Nepomuckého a sv. Floriána</t>
  </si>
  <si>
    <t>Vlkaneč</t>
  </si>
  <si>
    <t>obnova štítu a střechy maštale, oprava zastřešení nad udírnou a komínu udírny, obnova pilířů pod kolnou</t>
  </si>
  <si>
    <t>činžovní dům č. p. 173</t>
  </si>
  <si>
    <t>44606/3-5771</t>
  </si>
  <si>
    <t>obnova fasády do ulice Žižkova</t>
  </si>
  <si>
    <t>výklenková kaple v ulici Dobrovodská</t>
  </si>
  <si>
    <t>30513/3-872</t>
  </si>
  <si>
    <t>celková obnova pláště a vyrovnání objektu</t>
  </si>
  <si>
    <t>obnova západní a východní zdi, výměna oken, odvodnění celého vnitřního prostoru objektu, oprava a zajištění stability sklepních prostorů</t>
  </si>
  <si>
    <t>obnova zpevněných ploch nádvoří a kamenných schodnic vstupních dveří</t>
  </si>
  <si>
    <t>obnova náhrobků</t>
  </si>
  <si>
    <t>obnova fasády, konzervace a lokální oprava kamenného ostění, nové dveře, obnova čučků</t>
  </si>
  <si>
    <t>obnova vnitřních omítek</t>
  </si>
  <si>
    <t>návesní kaple Panny Marie</t>
  </si>
  <si>
    <t>obnova střechy zvonice</t>
  </si>
  <si>
    <t>Český Rudolec</t>
  </si>
  <si>
    <t>25352/3-1796</t>
  </si>
  <si>
    <t>nátěr šindelové střechy</t>
  </si>
  <si>
    <t>dům (bývalá kovárna) č. p. 58</t>
  </si>
  <si>
    <t>23535/5-3792</t>
  </si>
  <si>
    <t>Děčín-Prostřední Žleb</t>
  </si>
  <si>
    <t>15439/5-4111</t>
  </si>
  <si>
    <t>výměna střešní krytiny na severní straně střechy, oprava komínové hlavy a výměna klempířských prvků</t>
  </si>
  <si>
    <t>Děčín-Nebočady</t>
  </si>
  <si>
    <t>dům č. p. 2</t>
  </si>
  <si>
    <t>35568/5-3596</t>
  </si>
  <si>
    <t>výměna šesti oken v I. N. P.</t>
  </si>
  <si>
    <t>dům dělnické kolonie č. p. 110</t>
  </si>
  <si>
    <t>19729/5-3668</t>
  </si>
  <si>
    <t>dům dělnické kolonie č. p. 113</t>
  </si>
  <si>
    <t>obnova venkovní fasády včetně nového nátěru</t>
  </si>
  <si>
    <t>Hřensko-Mezná</t>
  </si>
  <si>
    <t>venkovský dům č. p. 36</t>
  </si>
  <si>
    <t>26731/5-3856</t>
  </si>
  <si>
    <t>Jílové</t>
  </si>
  <si>
    <t>29389/5-3746</t>
  </si>
  <si>
    <t>restaurování kamenného portálu hlavních vstupních dveří</t>
  </si>
  <si>
    <t>vložkování levého komína, nové okno do vikýře, obnova podlahy na půdě</t>
  </si>
  <si>
    <t>Růžová</t>
  </si>
  <si>
    <t>venkovský dům č. p. 193</t>
  </si>
  <si>
    <t>47294/5-3910</t>
  </si>
  <si>
    <t>výměna 11 ks oken ve II. N. P.</t>
  </si>
  <si>
    <t>obnova nátěru a spárování roubení, doplnění šambrán okolo všech oken obytné části v I. a II. N. P., nátěr oken, nové vstupní dveře do hospodářské části</t>
  </si>
  <si>
    <t>obnova síně ve II. N. P. – oprava záklopového stropu, podlah, roubení včetně spárování, nové dveře do přístavku na západní straně</t>
  </si>
  <si>
    <t>Děčín-Podmokly</t>
  </si>
  <si>
    <t>33395/5-5026</t>
  </si>
  <si>
    <t>obnova vstupního schodiště západního průčelí</t>
  </si>
  <si>
    <t>obnova omítky průčelí – II. etapa – severní, východní a jižní strana</t>
  </si>
  <si>
    <t>venkovská usedlost č. p. 71</t>
  </si>
  <si>
    <t>obnova části prkenné podlahy na půdě, oprava roubení a stropu, oprava vnitřních dveří, obnova omítek</t>
  </si>
  <si>
    <t>dům č. p. 8</t>
  </si>
  <si>
    <t>45953/5-3850</t>
  </si>
  <si>
    <t>oprava schodiště, obnova podlah a omítek, repase oken, oprava kamenného chodníku</t>
  </si>
  <si>
    <t>křížová cesta v areálu kostela sv. Martina z Tours</t>
  </si>
  <si>
    <t>33530/5-3836</t>
  </si>
  <si>
    <t>obnova a doplnění kaple č. 7</t>
  </si>
  <si>
    <t>obnova podlahy, výměna dvou oken, kopie schodiště na půdu</t>
  </si>
  <si>
    <t>Verneřice-Příbram pod Bukovou horou</t>
  </si>
  <si>
    <t>vesnický dům č. p. 63</t>
  </si>
  <si>
    <t>32960/5-4055</t>
  </si>
  <si>
    <t>obnova roubení, oken, dveří, původních kamen, podlah, sloupů podstávky</t>
  </si>
  <si>
    <t>Kounov</t>
  </si>
  <si>
    <t>škola č. p. 36</t>
  </si>
  <si>
    <t>17155/6-2312</t>
  </si>
  <si>
    <t>obnova vnějšího pláště</t>
  </si>
  <si>
    <t>Králova Lhota</t>
  </si>
  <si>
    <t>kostel sv. Zikmunda</t>
  </si>
  <si>
    <t>45450/6-2313</t>
  </si>
  <si>
    <t>obnova podlah, zhotovení podlah v presbytáři, v lodi a pod kůrem</t>
  </si>
  <si>
    <t>České Meziříčí</t>
  </si>
  <si>
    <t>vodní mlýn Hrnčířův č. p. 94</t>
  </si>
  <si>
    <t>obnova I. fáze (obnova štítové zdi, oprava barokních kleneb, výměna oken)</t>
  </si>
  <si>
    <t>oprava, stabilizace, konzervace a restaurování – XI. etapa</t>
  </si>
  <si>
    <t>kaple sv. Jáchyma</t>
  </si>
  <si>
    <t>37417/2-2420</t>
  </si>
  <si>
    <t>odvlhčení, obnova omítek, výměna střešní krytiny</t>
  </si>
  <si>
    <t>obnova vnější omítky</t>
  </si>
  <si>
    <t>obnova a oplechování pískovcových korun štítů na střeše</t>
  </si>
  <si>
    <t>15186/8-2321</t>
  </si>
  <si>
    <t>Havířov</t>
  </si>
  <si>
    <t>28691/8-792</t>
  </si>
  <si>
    <t>Pohled</t>
  </si>
  <si>
    <t>20627/6-306</t>
  </si>
  <si>
    <t>restaurování varhanní skříně – II. etapa</t>
  </si>
  <si>
    <t>restaurování oltáře – II. etapa</t>
  </si>
  <si>
    <t>obnova fasády I. etapa, výměna oken II. etapa</t>
  </si>
  <si>
    <t>Úsobí</t>
  </si>
  <si>
    <t>10359/6-5652</t>
  </si>
  <si>
    <t>pokračování záchranných prací na náhrobcích – X. etapa</t>
  </si>
  <si>
    <t>nátěr fasády a dokončovací práce v interiéru</t>
  </si>
  <si>
    <t>Horažďovice-Boubín</t>
  </si>
  <si>
    <t>51972/4-5283</t>
  </si>
  <si>
    <t>osazení kované dvoukřídlé mříže do dveřního otvoru</t>
  </si>
  <si>
    <t>obnova fasády jižní a části západní strany</t>
  </si>
  <si>
    <t>obnova krovu a výměna střešní krytiny dolní části S a V strany střechy – dokončení</t>
  </si>
  <si>
    <t>44574/2-305</t>
  </si>
  <si>
    <t>obnova střechy sanktusní věže včetně hrotnice</t>
  </si>
  <si>
    <t>obnova podlah 2. NP a omítek kleneb 1. NP</t>
  </si>
  <si>
    <t>Malhotice</t>
  </si>
  <si>
    <t>kostel Neposkvrněného Početí Panny Marie č. p. 68</t>
  </si>
  <si>
    <t>50629/9-67</t>
  </si>
  <si>
    <t>kostel českobratrský (bývalá solnice)</t>
  </si>
  <si>
    <t>obnova a přístavba</t>
  </si>
  <si>
    <t>obnova uliční fasády, výměna výplní v uliční fasádě</t>
  </si>
  <si>
    <t>36672/7-1799</t>
  </si>
  <si>
    <t>obnova omítky a štukovývh prvků vstupní brány</t>
  </si>
  <si>
    <t>Strachotín</t>
  </si>
  <si>
    <t>kostel sv. Oldřicha a Metoděje</t>
  </si>
  <si>
    <t>30627/7-1730</t>
  </si>
  <si>
    <t>obnova schodiště</t>
  </si>
  <si>
    <t>Kurdějov</t>
  </si>
  <si>
    <t>kaplička</t>
  </si>
  <si>
    <t>31180/7-1327</t>
  </si>
  <si>
    <t>obnova omítek včetně nátěru, oprava střešní krytiny a vstupní branky, odvlhčení</t>
  </si>
  <si>
    <t>Výsluní</t>
  </si>
  <si>
    <t>kostel sv. Václava č. p. 109</t>
  </si>
  <si>
    <t>49795/5-5842</t>
  </si>
  <si>
    <t>obnova vstupního schodiště</t>
  </si>
  <si>
    <t>Údlice-Přečaply</t>
  </si>
  <si>
    <t>22385/5-803</t>
  </si>
  <si>
    <t>restaurování omítek a maleb</t>
  </si>
  <si>
    <t>obnova fasády – 3. etapa</t>
  </si>
  <si>
    <t>oprava a repasování historických dveří</t>
  </si>
  <si>
    <t>plicní sanatorium č. p. 442</t>
  </si>
  <si>
    <t>36258/8-2328</t>
  </si>
  <si>
    <t>obnova teracových ploch vstupní části</t>
  </si>
  <si>
    <t>obnova střechy a fasády, odvodnění</t>
  </si>
  <si>
    <t>železniční stanice – výtopna s točnou a kolejištěm</t>
  </si>
  <si>
    <t>obnova štítové stěny</t>
  </si>
  <si>
    <t>obnova dýmníků</t>
  </si>
  <si>
    <t>restaurování vnitřních dveří</t>
  </si>
  <si>
    <t>Písečná-Studený Zejf</t>
  </si>
  <si>
    <t>Maďarský památník</t>
  </si>
  <si>
    <t>33629/8-948</t>
  </si>
  <si>
    <t>21507/8-944</t>
  </si>
  <si>
    <t>ochranný nátěr střechy</t>
  </si>
  <si>
    <t>Karlovy Vary-Rybáře</t>
  </si>
  <si>
    <t>vzorkovna porcelánky Karla Knolla č. p. 338</t>
  </si>
  <si>
    <t>29239/4-5171</t>
  </si>
  <si>
    <t>odstranění havárie hřbitovní zdi</t>
  </si>
  <si>
    <t xml:space="preserve">restaurování okenních vitráží </t>
  </si>
  <si>
    <t>zajištění havarijního stavu objektu (pokračující práce)</t>
  </si>
  <si>
    <t>vila Aligria č. p. 28</t>
  </si>
  <si>
    <t>celková obnova, oprava stropů, podlahové dřevěné konstrukce a vnitřních omítek a štuků (pokračující práce)</t>
  </si>
  <si>
    <t>obnova východní stěny věže</t>
  </si>
  <si>
    <t>opatření proti vlhkosti, vnitřní omítky stěn a stropů, zhotovení podlah, výměna a osazení 2 ks mříží</t>
  </si>
  <si>
    <t>Žlutice-Verušice</t>
  </si>
  <si>
    <t>34196/4-1127</t>
  </si>
  <si>
    <t>odstranění nesoudržné vrstvy omítky, výměna interiérové dlažby</t>
  </si>
  <si>
    <t>restaurování náhrobků</t>
  </si>
  <si>
    <t>Kolín-Zibohlavy</t>
  </si>
  <si>
    <t>areál kostela sv. Martina</t>
  </si>
  <si>
    <t>50871/2-4362</t>
  </si>
  <si>
    <t>46040/2-790</t>
  </si>
  <si>
    <t>obnova hlavního vstupu</t>
  </si>
  <si>
    <t>33526/2-736</t>
  </si>
  <si>
    <t>restaurování výmalby</t>
  </si>
  <si>
    <t>Zásmuky</t>
  </si>
  <si>
    <t>františkánský klášter</t>
  </si>
  <si>
    <t>19721/2-882</t>
  </si>
  <si>
    <t>obnova dveří</t>
  </si>
  <si>
    <t>Drahobudice</t>
  </si>
  <si>
    <t>46708/2-721</t>
  </si>
  <si>
    <t>restaurování dveří J vstupu</t>
  </si>
  <si>
    <t>Budilova vila č. p. 408</t>
  </si>
  <si>
    <t>46098/2-3436</t>
  </si>
  <si>
    <t>repase oken severní a jižní fasády</t>
  </si>
  <si>
    <t>kříž v areálu kostela Všech svatých</t>
  </si>
  <si>
    <t>Skotnice</t>
  </si>
  <si>
    <t>kaple sv. Jana Sarkandera</t>
  </si>
  <si>
    <t>obnova fasády včetně nátěru, oprava schodišťových stupňů a kovových prvků</t>
  </si>
  <si>
    <t>dokončení obnovy fasády – nátěr lodi a presbytáře</t>
  </si>
  <si>
    <t>Štramberk</t>
  </si>
  <si>
    <t>areál kostela sv. Kateřiny</t>
  </si>
  <si>
    <t>28528/8-1699</t>
  </si>
  <si>
    <t>obnova části dřevěného oplocení</t>
  </si>
  <si>
    <t>27731/6-2236</t>
  </si>
  <si>
    <t>23528/6-2304</t>
  </si>
  <si>
    <t>Králíky</t>
  </si>
  <si>
    <t>Králíky-Dolní Boříkovice</t>
  </si>
  <si>
    <t>38149/6-3860</t>
  </si>
  <si>
    <t>restaurování soch Panny Marie a Maří Magdalény</t>
  </si>
  <si>
    <t>Červená Voda-Šanov</t>
  </si>
  <si>
    <t>26922/6-3829</t>
  </si>
  <si>
    <t>Bohy</t>
  </si>
  <si>
    <t>zřícenina hradu Krašov</t>
  </si>
  <si>
    <t>37030/4-1301</t>
  </si>
  <si>
    <t>zajištění havarijních míst zachovaného zdiva – vstup do východního paláce</t>
  </si>
  <si>
    <t>hrob Jana z Hvězdy ze souboru hrobů a náhrobků</t>
  </si>
  <si>
    <t>12931/4-1328</t>
  </si>
  <si>
    <t>restaurování hrobu Jana z Hvězdy</t>
  </si>
  <si>
    <t>fara č. p. 158</t>
  </si>
  <si>
    <t>31640/4-1326</t>
  </si>
  <si>
    <t>obnova interiérových dveří</t>
  </si>
  <si>
    <t>areál vodního mlýna U Nováků č. p. 18</t>
  </si>
  <si>
    <t>obnova fasády na objektu šalandy</t>
  </si>
  <si>
    <t>městský dům č. p. 25</t>
  </si>
  <si>
    <t>44713/4-1322</t>
  </si>
  <si>
    <t>obnova fasády průčelí</t>
  </si>
  <si>
    <t>Rybnice</t>
  </si>
  <si>
    <t>venkovská usedlost č. p. 31</t>
  </si>
  <si>
    <t>16888/4-1575</t>
  </si>
  <si>
    <t>Žebnice</t>
  </si>
  <si>
    <t>venkovská usedlost č. p. 34</t>
  </si>
  <si>
    <t>32495/4-1645</t>
  </si>
  <si>
    <t>obytná část – obnova krovu, výměna střešní krytiny</t>
  </si>
  <si>
    <t>Dolní Bělá</t>
  </si>
  <si>
    <t>Husova kaple</t>
  </si>
  <si>
    <t>repase oken horního kruhového prstence střechy</t>
  </si>
  <si>
    <t>Plasy-Nebřeziny</t>
  </si>
  <si>
    <t>panský dům č. p. 1</t>
  </si>
  <si>
    <t>29265/4-5215</t>
  </si>
  <si>
    <t>restaurování intarzované parketové podlahy v 1. NP</t>
  </si>
  <si>
    <t>Výrov</t>
  </si>
  <si>
    <t>areál zemědělského dvora Sechutice</t>
  </si>
  <si>
    <t>14773/4-1636</t>
  </si>
  <si>
    <t>Chříč</t>
  </si>
  <si>
    <t>37960/4-1263</t>
  </si>
  <si>
    <t>Hostín u Vojkovic</t>
  </si>
  <si>
    <t>20335/2-1311</t>
  </si>
  <si>
    <t>restaurování kamenného schodiště před hlavním vchodem</t>
  </si>
  <si>
    <t>restaurování kamenné severní části soklu</t>
  </si>
  <si>
    <t>21539/8-92</t>
  </si>
  <si>
    <t>Slezské Pavlovice</t>
  </si>
  <si>
    <t>IV. fáze – obnova zděných konstrukcí, části fasády, oken a mříží</t>
  </si>
  <si>
    <t>Město Albrechtice</t>
  </si>
  <si>
    <t>nový zámek č. p. 531</t>
  </si>
  <si>
    <t>29805/8-128</t>
  </si>
  <si>
    <t>výměna oken bytu za kopie</t>
  </si>
  <si>
    <t>restaurování maleb presbytáře a interiéru – V. etapa</t>
  </si>
  <si>
    <t>obnova štukových prvků průčelí</t>
  </si>
  <si>
    <t>restaurování zastavení č. VIII.</t>
  </si>
  <si>
    <t>dokončení opravy obřadní síně – obnova interiéru</t>
  </si>
  <si>
    <t>Archlebov</t>
  </si>
  <si>
    <t>areál kostela sv. Šebestiána a Rocha</t>
  </si>
  <si>
    <t>29501/7-2159</t>
  </si>
  <si>
    <t>Kostelec</t>
  </si>
  <si>
    <t>30741/7-2290</t>
  </si>
  <si>
    <t>zpevnění zdiva a kamenného ostění</t>
  </si>
  <si>
    <t>Ježov</t>
  </si>
  <si>
    <t>kostel sv. Jakuba Staršího</t>
  </si>
  <si>
    <t>31971/7-2277</t>
  </si>
  <si>
    <t>očištění a ochranný nátěr šindelové střechy</t>
  </si>
  <si>
    <t>Ždánice</t>
  </si>
  <si>
    <t>11402/7-2507</t>
  </si>
  <si>
    <t>Chrastava-Horní Vítkov</t>
  </si>
  <si>
    <t>38462/5-4494</t>
  </si>
  <si>
    <t>obnova krovu – dokončení oprav krovu v rozsahu 3. – 5. plné vazby a střechy</t>
  </si>
  <si>
    <t>městský dům „U Pelikána“ č. p. 243</t>
  </si>
  <si>
    <t>úprava podesty hlavního vchodu, nátěry hlavních vstupních dveří a zádveří do zahrady</t>
  </si>
  <si>
    <t>Hodkovice nad Mohelkou-Záskalí</t>
  </si>
  <si>
    <t>10781/5-5633</t>
  </si>
  <si>
    <t>obnova – restaurování</t>
  </si>
  <si>
    <t>Liberec-Rochlice</t>
  </si>
  <si>
    <t>21469/5-4165</t>
  </si>
  <si>
    <t>Liberec-Ruprechtice</t>
  </si>
  <si>
    <t>44117/5-5597</t>
  </si>
  <si>
    <t>restaurování sochy s baldachýnem</t>
  </si>
  <si>
    <t>dům č. p. 22</t>
  </si>
  <si>
    <t>Lipník nad Bečvou</t>
  </si>
  <si>
    <t>obnova oken a dveří – V. etapa</t>
  </si>
  <si>
    <t>areál kostela sv. Filipa a Jakuba</t>
  </si>
  <si>
    <t>15501/6-3052</t>
  </si>
  <si>
    <t>restaurování kříže na ohradní zdi</t>
  </si>
  <si>
    <t>Libčeves-Židovice u Hnojnic</t>
  </si>
  <si>
    <t>obnova krovu a statické zajištění – III. etapa</t>
  </si>
  <si>
    <t>Postoloprty-Rvenice</t>
  </si>
  <si>
    <t>statek č. p. 1</t>
  </si>
  <si>
    <t>42446/5-1401</t>
  </si>
  <si>
    <t>obnova krovu a střešní krytiny, statické zajištění</t>
  </si>
  <si>
    <t>Ročov-Dolní Ročov</t>
  </si>
  <si>
    <t>43254/5-1389</t>
  </si>
  <si>
    <t>obnova fasády, údržba oken</t>
  </si>
  <si>
    <t>Libčeves</t>
  </si>
  <si>
    <t>sýpka</t>
  </si>
  <si>
    <t>42747/5-1225</t>
  </si>
  <si>
    <t>obnova a konzervace</t>
  </si>
  <si>
    <t>Domoušice</t>
  </si>
  <si>
    <t>fara č. p. 128</t>
  </si>
  <si>
    <t>zabezpečovací práce</t>
  </si>
  <si>
    <t>Chyšky-Nosetín</t>
  </si>
  <si>
    <t>Zběšičky</t>
  </si>
  <si>
    <t>44670/3-2836</t>
  </si>
  <si>
    <t>Zhoř</t>
  </si>
  <si>
    <t>usedlost č. p. 5</t>
  </si>
  <si>
    <t>obnova kamenného zápraží a opěrného tarasu</t>
  </si>
  <si>
    <t>Přeštěnice-Týnice</t>
  </si>
  <si>
    <t>stodola v areálu usedlosti č. p. 1</t>
  </si>
  <si>
    <t>16320/3-2784</t>
  </si>
  <si>
    <t>Bernartice</t>
  </si>
  <si>
    <t>tvrz č. p. 37</t>
  </si>
  <si>
    <t>30391/3-2446</t>
  </si>
  <si>
    <t>obnova jižní části oplocení</t>
  </si>
  <si>
    <t>obnova fasády věže – II. etapa</t>
  </si>
  <si>
    <t>Okrouhlá</t>
  </si>
  <si>
    <t>sklárna-vzorkovna malírny okenních skel č. p. 84</t>
  </si>
  <si>
    <t>40033/5-3190</t>
  </si>
  <si>
    <t>venkovský dům č. p. 110</t>
  </si>
  <si>
    <t>45977/5-3221</t>
  </si>
  <si>
    <t>restaurování vstupního pískovcového portálu a vstupních dveří</t>
  </si>
  <si>
    <t>Krompach</t>
  </si>
  <si>
    <t>kostel Čtrnácti svatých pomocníků</t>
  </si>
  <si>
    <t>restaurování vitrážových oken – I. etapa</t>
  </si>
  <si>
    <t>obnova pískovcové podlahy</t>
  </si>
  <si>
    <t>venkovský dům č. p. 55</t>
  </si>
  <si>
    <t>Rybí</t>
  </si>
  <si>
    <t>28913/8-1668</t>
  </si>
  <si>
    <t>sanace sakristie napadené dřevomorkou</t>
  </si>
  <si>
    <t>Kunín</t>
  </si>
  <si>
    <t>17589/8-1623</t>
  </si>
  <si>
    <t>obnova průčelí včetně obou věží</t>
  </si>
  <si>
    <t>Dvory</t>
  </si>
  <si>
    <t>kostel sv. Václava ve Velelibech</t>
  </si>
  <si>
    <t>45118/2-1810</t>
  </si>
  <si>
    <t>obnova střešní konstrukce a střešního pláště sakristie, oprava výplní věžních otvorů</t>
  </si>
  <si>
    <t>výměna pochozího fošnového záklopu půdní podlahy</t>
  </si>
  <si>
    <t>Hromnice-Planá u Nynic</t>
  </si>
  <si>
    <t>45415/4-1472</t>
  </si>
  <si>
    <t>restaurování malby v interiéru</t>
  </si>
  <si>
    <t>areál vodního mlýna zv. Císařský č. ev. 8</t>
  </si>
  <si>
    <t>obnova a nátěr vnějších omítek</t>
  </si>
  <si>
    <t>restaurování náhrobků – II. etapa</t>
  </si>
  <si>
    <t>židovský hřbitov v Antonce</t>
  </si>
  <si>
    <t>obnova omítek a podlah</t>
  </si>
  <si>
    <t>Onšov</t>
  </si>
  <si>
    <t>29118/3-3183</t>
  </si>
  <si>
    <t>restaurování bočního oltáře – III. etapa (dokončení)</t>
  </si>
  <si>
    <t>obnova vnějších omítek – III. etapa</t>
  </si>
  <si>
    <t>17312/3-2820</t>
  </si>
  <si>
    <t>obnova střechy deputátního domu č. p. 32</t>
  </si>
  <si>
    <t>Vlastec</t>
  </si>
  <si>
    <t>zámeček č. p. 1  a č. p. 24 v Červeném Újezdci</t>
  </si>
  <si>
    <t>24413/3-2807</t>
  </si>
  <si>
    <t>obnova fasád včetně cihelných prvků – ustájení pro prasnice (strana ze dvora)</t>
  </si>
  <si>
    <t>obnova – VII. etapa – oprava a nátěr omítek věže včetně výměny ciferníků hodin</t>
  </si>
  <si>
    <t>15585/7-1662</t>
  </si>
  <si>
    <t>Troskotovice</t>
  </si>
  <si>
    <t>31272/7-6824</t>
  </si>
  <si>
    <t>Branišovice</t>
  </si>
  <si>
    <t>19802/7-6235</t>
  </si>
  <si>
    <t>obnova střechy a fasád</t>
  </si>
  <si>
    <t>Odrovice</t>
  </si>
  <si>
    <t>33988/7-854</t>
  </si>
  <si>
    <t>Šmídova vila č. p. 483</t>
  </si>
  <si>
    <t>32785/6-4995</t>
  </si>
  <si>
    <t>Přelouč</t>
  </si>
  <si>
    <t>obnova střechy a krovu – III. etapa</t>
  </si>
  <si>
    <t>Ptenín</t>
  </si>
  <si>
    <t xml:space="preserve">22636/4-435 </t>
  </si>
  <si>
    <t>obnova fasádních omítek</t>
  </si>
  <si>
    <t>obnova, stabilizace, konzervace a restaurování náhrobků</t>
  </si>
  <si>
    <t>obnova ohradní zdi, druhá fáze, oprava severní fasády mlýna</t>
  </si>
  <si>
    <t>Hvožďany</t>
  </si>
  <si>
    <t>tvrz č. p. 6</t>
  </si>
  <si>
    <t>35794/2-2920</t>
  </si>
  <si>
    <t>obnova špejcharu – hygienické zázemí</t>
  </si>
  <si>
    <t>železářská huť Barbora č. p. 7</t>
  </si>
  <si>
    <t>statické zajištění – 2. etapa – stropy a střecha</t>
  </si>
  <si>
    <t>obnova krovu a navazujících konstrukcí, obnova hrázdění a výměna střešní krytiny</t>
  </si>
  <si>
    <t>statické zajištění sakristie</t>
  </si>
  <si>
    <t>fara č. p. 26</t>
  </si>
  <si>
    <t>kotvení dvojitých pozednic ke koruně zdiva, stavební obnova pokleslých nadpraží okenních kleneb</t>
  </si>
  <si>
    <t>Mutějovice</t>
  </si>
  <si>
    <t>50557/2-4418</t>
  </si>
  <si>
    <t>statické zajištění – I. etapa, 4. část – statické zajištění koruny zdiva, dokončení a spřažení klenby s betonovou skořepinou ocelovými svorníky</t>
  </si>
  <si>
    <t>statické zajištění bývalé lednice se vztyčením krovu valbové střechy, včetně položení střešní krytiny</t>
  </si>
  <si>
    <t>Vrbice</t>
  </si>
  <si>
    <t>46061/2-3109</t>
  </si>
  <si>
    <t>oprava atiky čelní fasády</t>
  </si>
  <si>
    <t>obnova střechy a obvodového zdiva deputátnického domku v areálu, 2. etapa – pokračující akce</t>
  </si>
  <si>
    <t>kavárna Henke č. p. 3</t>
  </si>
  <si>
    <t>osazení původního typu oken</t>
  </si>
  <si>
    <t>dokončení obnovy</t>
  </si>
  <si>
    <t>restaurování sochy ležícího Krista</t>
  </si>
  <si>
    <t>obnova vstupní brány a dokončení koruny ohradní zdi</t>
  </si>
  <si>
    <t>Rýmařov-Janovice</t>
  </si>
  <si>
    <t>42153/8-93</t>
  </si>
  <si>
    <t>repase/rekonstrukce/výměna oken</t>
  </si>
  <si>
    <t>Háje nad Jizerou-Dolní Sytová</t>
  </si>
  <si>
    <t>22427/6-2523</t>
  </si>
  <si>
    <t>Lomnice nad Popelkou-Chlum pod Táborem</t>
  </si>
  <si>
    <t>sedm zastavení křížové cesty na horu Tábor</t>
  </si>
  <si>
    <t>46894/6-2557</t>
  </si>
  <si>
    <t>obnova sedmi zastavení</t>
  </si>
  <si>
    <t>usedlost č. p. 125</t>
  </si>
  <si>
    <t>50724/6-6175</t>
  </si>
  <si>
    <t>sbor Dr. Karla Farského č. p. 389</t>
  </si>
  <si>
    <t>obnova ploché zaatikové střechy nad vstupem</t>
  </si>
  <si>
    <t>socha sv. Maří Magdalény</t>
  </si>
  <si>
    <t>31774/6-2865</t>
  </si>
  <si>
    <t>obnova střešního pláště a stropu – VI. etapa</t>
  </si>
  <si>
    <t>Slaný (Dolín)</t>
  </si>
  <si>
    <t>21936/2-486</t>
  </si>
  <si>
    <t>restaurování mozaikové výzdoby portálu</t>
  </si>
  <si>
    <t>obnova interiérových dveří – I. etapa</t>
  </si>
  <si>
    <t>zájezdní hostinec č. p. 4</t>
  </si>
  <si>
    <t>45333/2-4094</t>
  </si>
  <si>
    <t>oprava komínů</t>
  </si>
  <si>
    <t>obnova fasády – 2. etapa</t>
  </si>
  <si>
    <t>Kotovice-Záluží</t>
  </si>
  <si>
    <t>obnova dřevěných konstrukcí barokních sýpek – II. etapa</t>
  </si>
  <si>
    <t>oprava střešního pláště (2. etapa)</t>
  </si>
  <si>
    <t>Čestice</t>
  </si>
  <si>
    <t>fara č. p. 9</t>
  </si>
  <si>
    <t>22617/3-4074</t>
  </si>
  <si>
    <t>obnova střech a krovu – III. etapa</t>
  </si>
  <si>
    <t>Němčice</t>
  </si>
  <si>
    <t>obnova krovu, výměna střešní krytiny, statické zajištění obvodových stěn</t>
  </si>
  <si>
    <t>Svitavy-Svitavy-předměstí</t>
  </si>
  <si>
    <t>Langerova vila č. p. 5</t>
  </si>
  <si>
    <t>34348/6-4595</t>
  </si>
  <si>
    <t>obnova terasy A</t>
  </si>
  <si>
    <t>fara č. p. 58</t>
  </si>
  <si>
    <t>12397/8-3319</t>
  </si>
  <si>
    <t>obnova fasády – JZ část</t>
  </si>
  <si>
    <t>Rapotín</t>
  </si>
  <si>
    <t>Velké Losiny-Žárová</t>
  </si>
  <si>
    <t>26702/8-1253</t>
  </si>
  <si>
    <t>obnova střechy a oprava soklu sakristie</t>
  </si>
  <si>
    <t>obnova a konzervace venkovních dveří – II. etapa</t>
  </si>
  <si>
    <t>socha sv. Jana Evangelisty</t>
  </si>
  <si>
    <t>28573/8-1266</t>
  </si>
  <si>
    <t>areál zámku č. p. 196</t>
  </si>
  <si>
    <t>restaurování sochy Madony</t>
  </si>
  <si>
    <t>Stráž-Bernartice</t>
  </si>
  <si>
    <t>Kočov</t>
  </si>
  <si>
    <t>Klíčov</t>
  </si>
  <si>
    <t>sousoší sv. Rodiny</t>
  </si>
  <si>
    <t>22168/4-1776</t>
  </si>
  <si>
    <t>Nové Sedliště</t>
  </si>
  <si>
    <t>24460/4-1903</t>
  </si>
  <si>
    <t>obnova omítek na jižní, východní a vnější stěně s navazujícím fabionem</t>
  </si>
  <si>
    <t>kaple Nanebesvtoupení Panny Marie</t>
  </si>
  <si>
    <t>34998/3-5777</t>
  </si>
  <si>
    <t>výměna oken, obnova omítek a soklu</t>
  </si>
  <si>
    <t>Budišov</t>
  </si>
  <si>
    <t>restaurování oltáře s obrazem Svaté rodiny</t>
  </si>
  <si>
    <t>Čáslavice</t>
  </si>
  <si>
    <t>34361/7-2588</t>
  </si>
  <si>
    <t>obnova hřbitovní zdi – II. etapa</t>
  </si>
  <si>
    <t>Lipník</t>
  </si>
  <si>
    <t>19289/7-2826</t>
  </si>
  <si>
    <t>obnova vnitřních omítek a výmalba</t>
  </si>
  <si>
    <t>obnova ohradní zdi – III. etapa</t>
  </si>
  <si>
    <t>Suchdol nad Lužnicí</t>
  </si>
  <si>
    <t>32202/3-2257</t>
  </si>
  <si>
    <t>obnova a výmalba klenuté části lodi, presbytáře a sakristie včetně ošetření kamenných prvků kleneb</t>
  </si>
  <si>
    <t>síňová kaple Korunování Panny Marie</t>
  </si>
  <si>
    <t>20610/3-2353</t>
  </si>
  <si>
    <t>Nýdek</t>
  </si>
  <si>
    <t>27716/8-690</t>
  </si>
  <si>
    <t>výměna poškozených šindelů a nátěr obvodového pláště, repase a nátěr vstupních dveří a šembrán kolem oken</t>
  </si>
  <si>
    <t>venkovský dům č. p. 11</t>
  </si>
  <si>
    <t>výměna střešní krytiny a oplechování, zabudování 4 ks střešních oken, výlezového okénka, omítnutí komínu</t>
  </si>
  <si>
    <t>Žďárek</t>
  </si>
  <si>
    <t>28152/5-4473</t>
  </si>
  <si>
    <t>obnova – V. etapa</t>
  </si>
  <si>
    <t>Turnov-Bukovina</t>
  </si>
  <si>
    <t>Abelův vodní mlýn č. p. 7</t>
  </si>
  <si>
    <t>25237/6-2512</t>
  </si>
  <si>
    <t>oprava komínu a obnova zadní přístavby</t>
  </si>
  <si>
    <t>Týn nad Vltavou</t>
  </si>
  <si>
    <t>obnova fasády – 4. etapa, část 3</t>
  </si>
  <si>
    <t>Lopeník</t>
  </si>
  <si>
    <t>venkovská usedlost č. p. 141</t>
  </si>
  <si>
    <t>24792/7-3365</t>
  </si>
  <si>
    <t>obnova fasády a cihelného oplocení</t>
  </si>
  <si>
    <t>Nivnice</t>
  </si>
  <si>
    <t>Bartkův vodní mlýn</t>
  </si>
  <si>
    <t>12430/7-8522</t>
  </si>
  <si>
    <t>horkovzdušná sanace dřevěných konstrukcí</t>
  </si>
  <si>
    <t>zřícenina hradu Blansko</t>
  </si>
  <si>
    <t>obnova havarijního stavu zřícené části severní hradby – dokončení</t>
  </si>
  <si>
    <t>venkovská usedlost č. p. 207</t>
  </si>
  <si>
    <t>obnova střešní krytiny – II. etapa</t>
  </si>
  <si>
    <t>obnova nosných konstrukcí pavlače a hrázdění</t>
  </si>
  <si>
    <t>Řehlovice</t>
  </si>
  <si>
    <t>44009/5-5295</t>
  </si>
  <si>
    <t>obnova střešní krytiny presbytáře</t>
  </si>
  <si>
    <t>obnova střechy a krovu</t>
  </si>
  <si>
    <t>dům č. ev. 302 v Rájci</t>
  </si>
  <si>
    <t>II. etapa obnovy fasádního pláště</t>
  </si>
  <si>
    <t>odstranění vlhkosti – II. etapa</t>
  </si>
  <si>
    <t>obnova krovu a střechy – IV. etapa</t>
  </si>
  <si>
    <t>obnova vstupních dveří</t>
  </si>
  <si>
    <t>dům č. p. 452</t>
  </si>
  <si>
    <t>11329/5-5763</t>
  </si>
  <si>
    <t>obnova střešní krytiny přístavku</t>
  </si>
  <si>
    <t>Chřibská-Dolní Chřibská</t>
  </si>
  <si>
    <t>dům č. ev. 8</t>
  </si>
  <si>
    <t>34457/5-3705</t>
  </si>
  <si>
    <t>Netín</t>
  </si>
  <si>
    <t>28620/7-4247</t>
  </si>
  <si>
    <t>Javorník</t>
  </si>
  <si>
    <t>venkovský dům č. p. 73</t>
  </si>
  <si>
    <t>21024/7-2272</t>
  </si>
  <si>
    <t>poklona sv. Kajetána</t>
  </si>
  <si>
    <t>18876/7-2474</t>
  </si>
  <si>
    <t>celková obnova litinového altánu v parku</t>
  </si>
  <si>
    <t>Čechtice-Černičí</t>
  </si>
  <si>
    <t>30745/2-21</t>
  </si>
  <si>
    <t>obnova východní fasády</t>
  </si>
  <si>
    <t>27288/2-186</t>
  </si>
  <si>
    <t>obnova vnějšího pláště – III. etapa</t>
  </si>
  <si>
    <t>Pravonín</t>
  </si>
  <si>
    <t>40135/2-165</t>
  </si>
  <si>
    <t>obnova krovu a střechy nad presbytářem a lodí</t>
  </si>
  <si>
    <t>areál děkanství č. p. 46</t>
  </si>
  <si>
    <t>36435/2-209</t>
  </si>
  <si>
    <t>odstranění havarijního stavu východní části ohradní zdi</t>
  </si>
  <si>
    <t>Křivsoudov</t>
  </si>
  <si>
    <t>areál radnice č. p. 1</t>
  </si>
  <si>
    <t>11196/2-4332</t>
  </si>
  <si>
    <t>obnova fasády stodoly</t>
  </si>
  <si>
    <t>20428/3-4373</t>
  </si>
  <si>
    <t>obnova stropu a střechy</t>
  </si>
  <si>
    <t>Drahonice</t>
  </si>
  <si>
    <t>areál venkovské usedlosti č. p. 34</t>
  </si>
  <si>
    <t>34852/3-4101</t>
  </si>
  <si>
    <t>výměna střešní krytiny a laťování na stodole</t>
  </si>
  <si>
    <t>Dolní Kalná</t>
  </si>
  <si>
    <t>40267/6-3455</t>
  </si>
  <si>
    <t>obnova omítek na fasádě – II. etapa</t>
  </si>
  <si>
    <t>obnova povrchů a finální úpravy povrchů stěn a stropů</t>
  </si>
  <si>
    <t>fara č. p. 165</t>
  </si>
  <si>
    <t>obnova výplní otvorů – I. etapa</t>
  </si>
  <si>
    <t>Velké Karlovice</t>
  </si>
  <si>
    <t>fara č. p. 274</t>
  </si>
  <si>
    <t>20182/8-349</t>
  </si>
  <si>
    <t>restaurování dekorativní nástěnné malby ve světnici</t>
  </si>
  <si>
    <t>32149/8-248</t>
  </si>
  <si>
    <t>restaurování pískovcového ostění hlavního vstupu</t>
  </si>
  <si>
    <t>celková obnova – III. etapa</t>
  </si>
  <si>
    <t>restaurování hlavního oltáře – II. etapa</t>
  </si>
  <si>
    <t>restaurování vitráží – II. etapa</t>
  </si>
  <si>
    <t>VII. etapa obnovy</t>
  </si>
  <si>
    <t>Dyjákovičky</t>
  </si>
  <si>
    <t>16347/7-6275</t>
  </si>
  <si>
    <t>obnova střechy – IV. etapa</t>
  </si>
  <si>
    <t>Oleksovice</t>
  </si>
  <si>
    <t>28093/7-6637</t>
  </si>
  <si>
    <t>areál zámku č. p. 1 a č. p. 33</t>
  </si>
  <si>
    <t>obnova krovu a střešní krytiny na bývalé hospodářské budově</t>
  </si>
  <si>
    <t>Šafov</t>
  </si>
  <si>
    <t>obnova a restaurování náhrobků – IX. etapa</t>
  </si>
  <si>
    <t>obnova krovu a střechy – II. etapa</t>
  </si>
  <si>
    <t>částečná obnova střechy včetně výměny poškozených krovů a vikýřů, obnova fasády, výměna vstupních vrat</t>
  </si>
  <si>
    <t>Žerůtky</t>
  </si>
  <si>
    <t>zvonice</t>
  </si>
  <si>
    <t>48999/7-8403</t>
  </si>
  <si>
    <t>vnitřní odvlhčení s obnovou podlah, omítek a výmalbou – III. etapa</t>
  </si>
  <si>
    <t>obnova vnějších omítek – II. etapa</t>
  </si>
  <si>
    <t>26179/7-4647</t>
  </si>
  <si>
    <t>restaurování dveří</t>
  </si>
  <si>
    <t>16798/5-128</t>
  </si>
  <si>
    <t>areál kostela Všech svatých</t>
  </si>
  <si>
    <t>restaurování náhrobků – VII. etapa</t>
  </si>
  <si>
    <t>restaurování náhrobků – IX. etapa</t>
  </si>
  <si>
    <t>obnova fasády a oken</t>
  </si>
  <si>
    <t>Veselí nad Lužnicí-Horusice</t>
  </si>
  <si>
    <t>24136/3-4821</t>
  </si>
  <si>
    <t>návesní kaple</t>
  </si>
  <si>
    <t>obnova vnitřních omítek jižní lodi a sakristie</t>
  </si>
  <si>
    <t>Úpice</t>
  </si>
  <si>
    <t>pokračování obnovy</t>
  </si>
  <si>
    <t>Trutnov-Poříčí</t>
  </si>
  <si>
    <t>Velké Svatoňovice-Markoušovice</t>
  </si>
  <si>
    <t>Horní Maršov-Temný důl</t>
  </si>
  <si>
    <t>fabrika Temný Důl</t>
  </si>
  <si>
    <t>pokračování záchrany objektu</t>
  </si>
  <si>
    <t>4. etapa – výměna dožilých prvků</t>
  </si>
  <si>
    <t>obnova podlah</t>
  </si>
  <si>
    <t>Jívka-Horní Vernéřovice</t>
  </si>
  <si>
    <t>obnova nátěru střech a obložení věže</t>
  </si>
  <si>
    <t>Pec pod Sněžkou-Velká Úpa I</t>
  </si>
  <si>
    <t>50567/6-6155</t>
  </si>
  <si>
    <t>49995/6-6058</t>
  </si>
  <si>
    <t>obnova střechy šachetní budovy</t>
  </si>
  <si>
    <t>městský dům č. p. 404</t>
  </si>
  <si>
    <t>obnova střechy a výměna střešní krytiny na polovině střechy</t>
  </si>
  <si>
    <t>Pec pod Sněžkou-Velká Úpa II</t>
  </si>
  <si>
    <t>venkovský dům č. p. 22</t>
  </si>
  <si>
    <t>50182/6-6154</t>
  </si>
  <si>
    <t>obnova a nátěr střechy a předního štítu, výměna oken verandy a půdy, nátěr obložení</t>
  </si>
  <si>
    <t>34858/6-3623</t>
  </si>
  <si>
    <t>11104/6-5916</t>
  </si>
  <si>
    <t>odvodnění (vytvoření větracího a vysoušecího kanálu)</t>
  </si>
  <si>
    <t>26291/6-4566</t>
  </si>
  <si>
    <t>restaurování mobiliáře – čtyři oltáře a kazatelna</t>
  </si>
  <si>
    <t>venkovský dům č. p. 18</t>
  </si>
  <si>
    <t>38911/6-3744</t>
  </si>
  <si>
    <t>27405/6-3538</t>
  </si>
  <si>
    <t>škola (gymnázium) č. p. 62</t>
  </si>
  <si>
    <t>11201/9-29</t>
  </si>
  <si>
    <t>obnova, očištění a nátěr střešního pláště včetně okapů a svodů</t>
  </si>
  <si>
    <t>obnova konstrukce krovu a pláště střechy</t>
  </si>
  <si>
    <t>Hronov</t>
  </si>
  <si>
    <t>sanace opěrné hřbitovní zdi</t>
  </si>
  <si>
    <t>obnova střechy hospodářské budovy</t>
  </si>
  <si>
    <t>Velká Jesenice</t>
  </si>
  <si>
    <t>Kramolna</t>
  </si>
  <si>
    <t>Náchod-Dobrošov</t>
  </si>
  <si>
    <t>turistická chata Jiráskova č. p. 71</t>
  </si>
  <si>
    <t>16381/6-1592</t>
  </si>
  <si>
    <t>26056/6-1788</t>
  </si>
  <si>
    <t>výměna šindelové střešní krytiny</t>
  </si>
  <si>
    <t>sousoší Ukřižování na podstavě</t>
  </si>
  <si>
    <t>68395/6-5840</t>
  </si>
  <si>
    <t>roubená sýpka v areálu fary č. p. 192 v Boušíně</t>
  </si>
  <si>
    <t>restaurování s doplněním chybějících částí</t>
  </si>
  <si>
    <t>Kosova Hora</t>
  </si>
  <si>
    <t>obnova další části dvorní fasády</t>
  </si>
  <si>
    <t>obnova stávajícího oplocení</t>
  </si>
  <si>
    <t>Petrovice</t>
  </si>
  <si>
    <t>kostel sv. Jana Nepomuckého</t>
  </si>
  <si>
    <t>obnova vnější omítky – dokončení</t>
  </si>
  <si>
    <t>25344/2-2449</t>
  </si>
  <si>
    <t>32727/2-2495</t>
  </si>
  <si>
    <t>Svatý Jan-Skrýšov</t>
  </si>
  <si>
    <t>20473/2-2579</t>
  </si>
  <si>
    <t>27548/2-2566</t>
  </si>
  <si>
    <t>nátěr šindelové střešní krytiny věže</t>
  </si>
  <si>
    <t>46887/2-231</t>
  </si>
  <si>
    <t>18896/6-1793</t>
  </si>
  <si>
    <t>venkovská usedlost č. p. 36</t>
  </si>
  <si>
    <t>32185/6-1612</t>
  </si>
  <si>
    <t>Machov-Bělý</t>
  </si>
  <si>
    <t>Mnichov</t>
  </si>
  <si>
    <t>Ždánov</t>
  </si>
  <si>
    <t>obnova supraporty včetně klempířských prvků, restaurování sloupů portálu a znaku řádu sv. Augustina</t>
  </si>
  <si>
    <t>zřícenina hradu Rýzmberk</t>
  </si>
  <si>
    <t>statické zabezpečení vnější obvodové hradby jádra</t>
  </si>
  <si>
    <t>Hora Svatého Václava</t>
  </si>
  <si>
    <t>restaurování vnitřních omítek severní strany lodi</t>
  </si>
  <si>
    <t>Draženov</t>
  </si>
  <si>
    <t>venkovská usedlost č. p. 8</t>
  </si>
  <si>
    <t>obnova zápraží</t>
  </si>
  <si>
    <t>Postřekov</t>
  </si>
  <si>
    <t>kaple sv. Jakuba</t>
  </si>
  <si>
    <t>25831/4-2266</t>
  </si>
  <si>
    <t>Kdyně-Podzámčí</t>
  </si>
  <si>
    <t>31402/4-2118</t>
  </si>
  <si>
    <t>30625/4-2074</t>
  </si>
  <si>
    <t>10360/4-4886</t>
  </si>
  <si>
    <t>17874/4-2148</t>
  </si>
  <si>
    <t>32931/4-2060</t>
  </si>
  <si>
    <t>obnova vnějších omítek a terénní úpravy na jižní straně</t>
  </si>
  <si>
    <t>Letonice</t>
  </si>
  <si>
    <t>obnova fasády – 1. etapa</t>
  </si>
  <si>
    <t>Dobročkovice</t>
  </si>
  <si>
    <t>obnova vstupních dveří a portálu</t>
  </si>
  <si>
    <t>41486/7-3687</t>
  </si>
  <si>
    <t>29751/7-3615</t>
  </si>
  <si>
    <t>Čechy pod Kosířem</t>
  </si>
  <si>
    <t>stavební obnova presbytáře</t>
  </si>
  <si>
    <t>Dobromilice</t>
  </si>
  <si>
    <t>obnova hodinového stroje a příslušenství</t>
  </si>
  <si>
    <t>Kostelec na Hané</t>
  </si>
  <si>
    <t>obnova vnějších oken</t>
  </si>
  <si>
    <t>Přemyslovice</t>
  </si>
  <si>
    <t>obnova – 2. etapa</t>
  </si>
  <si>
    <t>Vřesovice</t>
  </si>
  <si>
    <t>30760/7-5488</t>
  </si>
  <si>
    <t>32787/7-5510</t>
  </si>
  <si>
    <t>45407/7-5582</t>
  </si>
  <si>
    <t>Nezamyslice</t>
  </si>
  <si>
    <t>fara č. p. 15</t>
  </si>
  <si>
    <t>28685/7-5644</t>
  </si>
  <si>
    <t>23809/7-5770</t>
  </si>
  <si>
    <t>28366/7-5856</t>
  </si>
  <si>
    <t>Rokytnice nad Jizerou-Dolní Rokytnice</t>
  </si>
  <si>
    <t>kostel sv. Archanděla Michaela</t>
  </si>
  <si>
    <t>Rokytnice nad Jizerou-Horní Rokytnice</t>
  </si>
  <si>
    <t>radnice č. p. 197</t>
  </si>
  <si>
    <t>Jestřabí v Krkonoších-Křížlice</t>
  </si>
  <si>
    <t>obnova venkovních nátěrů</t>
  </si>
  <si>
    <t>Paseky nad Jizerou</t>
  </si>
  <si>
    <t>škola č. p. 90</t>
  </si>
  <si>
    <t>obnova a nátěr šindelové střešní krytiny</t>
  </si>
  <si>
    <t>Jablonec nad Jizerou</t>
  </si>
  <si>
    <t>areál fary č. p. 429</t>
  </si>
  <si>
    <t>výměna šesti kusů vrat bývalé stodoly</t>
  </si>
  <si>
    <t>46536/6-2751</t>
  </si>
  <si>
    <t>obnova fasády III. etapa – dokončení</t>
  </si>
  <si>
    <t>Mikoláškův vodní mlýn č. p. 33</t>
  </si>
  <si>
    <t>20763/6-2647</t>
  </si>
  <si>
    <t>26897/6-2731</t>
  </si>
  <si>
    <t>16014/6-2563</t>
  </si>
  <si>
    <t>Tábor-Měšice</t>
  </si>
  <si>
    <t>obnova jižní fasády</t>
  </si>
  <si>
    <t>Vodice</t>
  </si>
  <si>
    <t>obnova kůlny</t>
  </si>
  <si>
    <t>areál kostela sv. Bartoloměje</t>
  </si>
  <si>
    <t>udržovací práce na opěrné a ohradní zdi hřbitova – I. etapa</t>
  </si>
  <si>
    <t>Planá nad Lužnicí</t>
  </si>
  <si>
    <t>35777/3-4906</t>
  </si>
  <si>
    <t>19927/3-5118</t>
  </si>
  <si>
    <t>obnova krovu, výměna části střešní krytiny a klempířských prvků špýcharu – III. etapa</t>
  </si>
  <si>
    <t>Bechyně-Senožaty</t>
  </si>
  <si>
    <t>areál venkovské usedlosti č. p. 11</t>
  </si>
  <si>
    <t>19299/3-5012</t>
  </si>
  <si>
    <t>35200/3-4956</t>
  </si>
  <si>
    <t>Ratibořské Hory-Ratibořice u Tábora</t>
  </si>
  <si>
    <t>44697/3-4996</t>
  </si>
  <si>
    <t>Šebířov-Záříčí u Mladé Vožice</t>
  </si>
  <si>
    <t>zemědělská usedlost č. p. 6</t>
  </si>
  <si>
    <t>22038/3-5145</t>
  </si>
  <si>
    <t>33795/3-5023</t>
  </si>
  <si>
    <t>kaple sv. Jana Nepomuckého</t>
  </si>
  <si>
    <t>Opařany-Hodušín</t>
  </si>
  <si>
    <t>obnova ohradní zdi s bránou a fasády márnice</t>
  </si>
  <si>
    <t>Moravský Beroun</t>
  </si>
  <si>
    <t>17739/8-136</t>
  </si>
  <si>
    <t>Jívová</t>
  </si>
  <si>
    <t>18711/8-1828</t>
  </si>
  <si>
    <t>Lučany nad Nisou</t>
  </si>
  <si>
    <t>restaurování původní šablonové výmalby</t>
  </si>
  <si>
    <t>obnova přístřešku nad studánkou</t>
  </si>
  <si>
    <t>Jablonec nad Nisou-Mšeno</t>
  </si>
  <si>
    <t>11571/5-5767</t>
  </si>
  <si>
    <t>46462/5-4794</t>
  </si>
  <si>
    <t>areál kaple Navštívení Panny Marie</t>
  </si>
  <si>
    <t>Josefův Důl-Karlov</t>
  </si>
  <si>
    <t>obnova balkonu včetně teracové podlahy</t>
  </si>
  <si>
    <t>18366/5-4788</t>
  </si>
  <si>
    <t>Háskova vila č. p. 449</t>
  </si>
  <si>
    <t>Modřice</t>
  </si>
  <si>
    <t>kostel sv. Gotharda</t>
  </si>
  <si>
    <t>obnova říms a omítkových ploch věže</t>
  </si>
  <si>
    <t>Nebovidy</t>
  </si>
  <si>
    <t>kostel sv. Kříže</t>
  </si>
  <si>
    <t>Pozořice</t>
  </si>
  <si>
    <t>obnova vnitřní výmalby a související práce v interiéru</t>
  </si>
  <si>
    <t>28512/7-819</t>
  </si>
  <si>
    <t>24028/7-840</t>
  </si>
  <si>
    <t>31320/7-894</t>
  </si>
  <si>
    <t>Přerov nad Labem</t>
  </si>
  <si>
    <t>kostel sv. Vojtěcha</t>
  </si>
  <si>
    <t>obnova krovu a střešního pláště nad presbytářem a přilehlou sakristií</t>
  </si>
  <si>
    <t>Plánice</t>
  </si>
  <si>
    <t>kostel sv. Blažeje</t>
  </si>
  <si>
    <t>II. etapa obnovy fasád</t>
  </si>
  <si>
    <t>Měčín</t>
  </si>
  <si>
    <t>areál kostela sv. Mikuláše</t>
  </si>
  <si>
    <t>Janovice nad Úhlavou</t>
  </si>
  <si>
    <t>Dešenice</t>
  </si>
  <si>
    <t>obnova západní strany fasád</t>
  </si>
  <si>
    <t>Švihov</t>
  </si>
  <si>
    <t>zámek č. p. 2</t>
  </si>
  <si>
    <t>zajištění obvodového zdiva, další etapa</t>
  </si>
  <si>
    <t>obnova fasád – I. etapa</t>
  </si>
  <si>
    <t>38109/4-3229</t>
  </si>
  <si>
    <t>22195/4-3124</t>
  </si>
  <si>
    <t>obnova ohradní zdi – II. etapa</t>
  </si>
  <si>
    <t>27229/4-2996</t>
  </si>
  <si>
    <t>obnova fasád – III. etapa</t>
  </si>
  <si>
    <t>34811/4-2835</t>
  </si>
  <si>
    <t>19144/4-3430</t>
  </si>
  <si>
    <t>obnova ohradní zdi – V. etapa</t>
  </si>
  <si>
    <t>Janovice nad Úhlavou-Veselí</t>
  </si>
  <si>
    <t>19459/4-2648</t>
  </si>
  <si>
    <t>kaple sv. Michaela Archanděla</t>
  </si>
  <si>
    <t>Halenkovice</t>
  </si>
  <si>
    <t>zvonice na kopci</t>
  </si>
  <si>
    <t>20987/7-1903</t>
  </si>
  <si>
    <t>obnova omítek, krovu, nátěrů, schodiště, výměna střešní krytiny a podlahy</t>
  </si>
  <si>
    <t>Horní Kounice</t>
  </si>
  <si>
    <t>obnova střešního pláště a krovu</t>
  </si>
  <si>
    <t>Dolenice</t>
  </si>
  <si>
    <t>kaple Pozdvižení sv. Kříže</t>
  </si>
  <si>
    <t>Miroslavské Knínice</t>
  </si>
  <si>
    <t>obnova vstupního průjezdu</t>
  </si>
  <si>
    <t>44800/7-6253</t>
  </si>
  <si>
    <t>38117/7-6571</t>
  </si>
  <si>
    <t>Hoštice-Heroltice</t>
  </si>
  <si>
    <t>dokončení obnovy střechy (nad presbytářem, sakristií a vstupem)</t>
  </si>
  <si>
    <t>Ivanovice na Hané</t>
  </si>
  <si>
    <t>hřbitovní kaple sv. Josefa</t>
  </si>
  <si>
    <t>Habrovany</t>
  </si>
  <si>
    <t>zhotovení fasády a obnova vnitřních omítek</t>
  </si>
  <si>
    <t>Švábenice</t>
  </si>
  <si>
    <t>obnova římsy v průčelí</t>
  </si>
  <si>
    <t>zámeček Troyerstein č. p. 1</t>
  </si>
  <si>
    <t>51998/7-9035</t>
  </si>
  <si>
    <t>obnova fasády vstupní brány do areálu</t>
  </si>
  <si>
    <t>Vyškov-Rychtářov</t>
  </si>
  <si>
    <t>Hvězdlice-Nové Hvězdlice</t>
  </si>
  <si>
    <t>31244/7-3739</t>
  </si>
  <si>
    <t>28103/7-3884</t>
  </si>
  <si>
    <t>oranžerie v parku u zámku č. p. 1</t>
  </si>
  <si>
    <t>19764/7-3626</t>
  </si>
  <si>
    <t>47046/7-3651</t>
  </si>
  <si>
    <t>21692/7-3636</t>
  </si>
  <si>
    <t>Lovčice</t>
  </si>
  <si>
    <t>Osice</t>
  </si>
  <si>
    <t>obnova krovu a střechy – I. etapa</t>
  </si>
  <si>
    <t>Vysoký Újezd</t>
  </si>
  <si>
    <t>obnova krovu a střechy sakristie</t>
  </si>
  <si>
    <t>27480/6-646</t>
  </si>
  <si>
    <t>42088/6-2465</t>
  </si>
  <si>
    <t>41217/6-678</t>
  </si>
  <si>
    <t>Semín</t>
  </si>
  <si>
    <t>19359/6-2125</t>
  </si>
  <si>
    <t>židovský hřbitov u kostela Navštívení Panny Marie</t>
  </si>
  <si>
    <t>obnova vybraného souboru náhrobků</t>
  </si>
  <si>
    <t>40176/6-2136</t>
  </si>
  <si>
    <t>odvlhčení obvodového zdiva, odstranění degradovaných omítkových systémů, odsolení zdiva</t>
  </si>
  <si>
    <t>restaurování kamenných prvků vstupních portálů, soklu a schodiště – 1. etapa</t>
  </si>
  <si>
    <t>Trhová Kamenice</t>
  </si>
  <si>
    <t>obnova šindelové střešní krytiny nad obytnou částí</t>
  </si>
  <si>
    <t>Hamry</t>
  </si>
  <si>
    <t>obnova podezdívky</t>
  </si>
  <si>
    <t>dokončovací a udržovací práce na budově po požáru, obnova dřevěného schodiště z pavlače</t>
  </si>
  <si>
    <t>Poříčí nad Sázavou</t>
  </si>
  <si>
    <t>Vysočina-Dřevíkov</t>
  </si>
  <si>
    <t>22968/6-1019</t>
  </si>
  <si>
    <t>restaurování náhrobků – IV. etapa</t>
  </si>
  <si>
    <t>venkovská usedlost č. p. 14</t>
  </si>
  <si>
    <t>venkovská usedlost č. p. 67</t>
  </si>
  <si>
    <t>30464/6-1005</t>
  </si>
  <si>
    <t>32941/6-834</t>
  </si>
  <si>
    <t>venkovský dům č. p. 25</t>
  </si>
  <si>
    <t>20489/6-814</t>
  </si>
  <si>
    <t>restaurování bočního oltáře sv. Apolonie</t>
  </si>
  <si>
    <t>restaurování nástěnné malby na klenbě lodi</t>
  </si>
  <si>
    <t>obnova objektu bydlení</t>
  </si>
  <si>
    <t>Brno-Štýřice</t>
  </si>
  <si>
    <t>45833/7-53</t>
  </si>
  <si>
    <t>kostel sv. Leopolda při klášteře Milosrdných bratří</t>
  </si>
  <si>
    <t>31167/7-51</t>
  </si>
  <si>
    <t>Brno-Královo Pole</t>
  </si>
  <si>
    <t>48558/7-7874</t>
  </si>
  <si>
    <t>průčelí č. p. 1086</t>
  </si>
  <si>
    <t>Bratřejov</t>
  </si>
  <si>
    <t>kostel sv. Cyrila a Metoděje</t>
  </si>
  <si>
    <t>10560/7-8634</t>
  </si>
  <si>
    <t>Polná</t>
  </si>
  <si>
    <t>udržovací práce na ohradní zdi</t>
  </si>
  <si>
    <t>Plandry</t>
  </si>
  <si>
    <t>obnova dřevěné kruchty, podlahy, schodů a vnitřní omítky, restaurování nástěnné malby</t>
  </si>
  <si>
    <t>Puklice</t>
  </si>
  <si>
    <t>odvlhčení – II. etapa</t>
  </si>
  <si>
    <t>Hojkov</t>
  </si>
  <si>
    <t>údržba šindelové střešní krytiny</t>
  </si>
  <si>
    <t>boží muka</t>
  </si>
  <si>
    <t>Kněžice</t>
  </si>
  <si>
    <t>restaurování varhan – II. etapa</t>
  </si>
  <si>
    <t>záchranné práce na náhrobcích</t>
  </si>
  <si>
    <t>Mirošov</t>
  </si>
  <si>
    <t>kostel sv. Josefa</t>
  </si>
  <si>
    <t>obnova interiéru – II. etapa</t>
  </si>
  <si>
    <t>Vysoké Studnice</t>
  </si>
  <si>
    <t>Dlouhá Brtnice</t>
  </si>
  <si>
    <t>kostel sv. Kunhuty</t>
  </si>
  <si>
    <t>nátěr šindelové střešní krytiny</t>
  </si>
  <si>
    <t>Růžená</t>
  </si>
  <si>
    <t>Batelov</t>
  </si>
  <si>
    <t>2. etapa obnovy venkovní omítky</t>
  </si>
  <si>
    <t>1. etapa obnovy střechy</t>
  </si>
  <si>
    <t>Větrný Jeníkov</t>
  </si>
  <si>
    <t>obnova střechy – III. etapa</t>
  </si>
  <si>
    <t>Dolní Cerekev</t>
  </si>
  <si>
    <t>obnova oken a odvlhčení průčelí</t>
  </si>
  <si>
    <t>Bílý Kámen</t>
  </si>
  <si>
    <t>kaple sv. Petra a Pavla</t>
  </si>
  <si>
    <t>ústřední hřbitov – hrobky č. 9, 11 a 12</t>
  </si>
  <si>
    <t>obnova a restaurování</t>
  </si>
  <si>
    <t>kostel sv. Markéty</t>
  </si>
  <si>
    <t>obnova vnější fasády</t>
  </si>
  <si>
    <t>Vílanec</t>
  </si>
  <si>
    <t>20483/7-5082</t>
  </si>
  <si>
    <t>ohradní zeď hřbitova u kostela sv. Barbory</t>
  </si>
  <si>
    <t>33306/7-5069</t>
  </si>
  <si>
    <t>27766/7-2789</t>
  </si>
  <si>
    <t>38558/7-5126</t>
  </si>
  <si>
    <t>32407/7-4998</t>
  </si>
  <si>
    <t>obnova střech a hřbitovních kaplí</t>
  </si>
  <si>
    <t>15739/7-5409</t>
  </si>
  <si>
    <t>kostel Nejsvětější Trojice se hřbitovem</t>
  </si>
  <si>
    <t>28428/7-4788</t>
  </si>
  <si>
    <t>20578/7-4944</t>
  </si>
  <si>
    <t>41477/7-5188</t>
  </si>
  <si>
    <t>44980/7-4681</t>
  </si>
  <si>
    <t>Brtnice-Střížov</t>
  </si>
  <si>
    <t>22000/7-5237</t>
  </si>
  <si>
    <t>zámek č. p. 5</t>
  </si>
  <si>
    <t>37951/7-7003</t>
  </si>
  <si>
    <t>18491/7-5117</t>
  </si>
  <si>
    <t>mariánský sloup zvaný Loreta</t>
  </si>
  <si>
    <t>37207/7-4805</t>
  </si>
  <si>
    <t>venkovský dům č. p. 83</t>
  </si>
  <si>
    <t>34026/7-4709</t>
  </si>
  <si>
    <t>16167/7-5425</t>
  </si>
  <si>
    <t>areál kostela sv. Jakuba</t>
  </si>
  <si>
    <t>33855/7-5399</t>
  </si>
  <si>
    <t>32881/7-4904</t>
  </si>
  <si>
    <t>45668/7-5153</t>
  </si>
  <si>
    <t>14733/7-4827</t>
  </si>
  <si>
    <t>50346/7-8886</t>
  </si>
  <si>
    <t>Mistrovice</t>
  </si>
  <si>
    <t>Klášterec nad Orlicí</t>
  </si>
  <si>
    <t>Lukavice</t>
  </si>
  <si>
    <t>obnova střešního pláště nad západním průčelím</t>
  </si>
  <si>
    <t>Kunvald</t>
  </si>
  <si>
    <t>obnova hřbitovní zdi, 1. část</t>
  </si>
  <si>
    <t>kostel sv. Jana a Pavla</t>
  </si>
  <si>
    <t>49980/6-6057</t>
  </si>
  <si>
    <t>venkovský dům č. p. 4</t>
  </si>
  <si>
    <t>12815/6-6018</t>
  </si>
  <si>
    <t>obnova fasády a repase okenních výplní – III. etapa (jižní průčelí)</t>
  </si>
  <si>
    <t>hospodářská budova č. p. 373 v areálu zemědělského dvora č. p. 1</t>
  </si>
  <si>
    <t>13988/6-4029</t>
  </si>
  <si>
    <t>38055/6-3961</t>
  </si>
  <si>
    <t>areál kostela sv. Jiří</t>
  </si>
  <si>
    <t>obnova vnějších omítek – pokračování</t>
  </si>
  <si>
    <t>34761/6-2062</t>
  </si>
  <si>
    <t>restaurování a očištění současné podoby hlavního oltáře</t>
  </si>
  <si>
    <t>sokolovna č. p. 446</t>
  </si>
  <si>
    <t>28944/6-4386</t>
  </si>
  <si>
    <t>obnova vnějších prvků a žulového schodiště</t>
  </si>
  <si>
    <t>Veliny</t>
  </si>
  <si>
    <t>zvonice v areálu kostela sv. Mikuláše</t>
  </si>
  <si>
    <t>36374/6-2173</t>
  </si>
  <si>
    <t>obnova a nátěry areálu</t>
  </si>
  <si>
    <t>Mutěnice</t>
  </si>
  <si>
    <t>restaurování nástěnných a dekorativních maleb</t>
  </si>
  <si>
    <t>repase podlahy a přístupového schodiště na oratoř a výmalba</t>
  </si>
  <si>
    <t>Josefov</t>
  </si>
  <si>
    <t>kostel sv. Kateřiny Alexandrijské</t>
  </si>
  <si>
    <t>15363/7-2344</t>
  </si>
  <si>
    <t>17465/7-2218</t>
  </si>
  <si>
    <t>21693/7-2278</t>
  </si>
  <si>
    <t>sousoší sv. Anny vyučující Pannu Marii</t>
  </si>
  <si>
    <t>obnova omítek fasád průčelí</t>
  </si>
  <si>
    <t>obnova střechy na presbytáři</t>
  </si>
  <si>
    <t>Šťáhlavy</t>
  </si>
  <si>
    <t>49719/4-5157</t>
  </si>
  <si>
    <t>kostel Panny Marie Růžencové v areálu kláštera č. p. 814</t>
  </si>
  <si>
    <t>Plzeň-Litice</t>
  </si>
  <si>
    <t>31650/4-230</t>
  </si>
  <si>
    <t>34399/4-4461</t>
  </si>
  <si>
    <t>Plzeň-Doubravka</t>
  </si>
  <si>
    <t>31042/4-486</t>
  </si>
  <si>
    <t>restaurování nástropní malby sv. Cecílie se skupinou andílků na klenbě kruchty</t>
  </si>
  <si>
    <t>Rychnov na Moravě</t>
  </si>
  <si>
    <t>sousoší Nejsvětější Trojice</t>
  </si>
  <si>
    <t>Útěchov</t>
  </si>
  <si>
    <t>Vranová Lhota</t>
  </si>
  <si>
    <t>kaple sv. Rocha</t>
  </si>
  <si>
    <t>restaurování vitráží</t>
  </si>
  <si>
    <t>Městečko Trnávka</t>
  </si>
  <si>
    <t>Jaroměřice</t>
  </si>
  <si>
    <t>zemědělský dvůr č. p. 11</t>
  </si>
  <si>
    <t>51578/6-6262</t>
  </si>
  <si>
    <t>obnova krovu, výměna střešní krytiny – III. etapa</t>
  </si>
  <si>
    <t>30113/6-5504</t>
  </si>
  <si>
    <t>obnova krovu, výměna střešní krytiny a klempířských prvků – III. etapa</t>
  </si>
  <si>
    <t>Staré Město-Radišov</t>
  </si>
  <si>
    <t>50949/6-6189</t>
  </si>
  <si>
    <t>restaurování vitráží – IV. etapa</t>
  </si>
  <si>
    <t>35511/6-3130</t>
  </si>
  <si>
    <t>zámek č. p. 7</t>
  </si>
  <si>
    <t>14057/6-3311</t>
  </si>
  <si>
    <t>31607/6-3053</t>
  </si>
  <si>
    <t>restaurování sgrafit a obnova fasády jižní stěny a štítu</t>
  </si>
  <si>
    <t>Podmokly</t>
  </si>
  <si>
    <t>sousoší Kalvárie</t>
  </si>
  <si>
    <t>Radnice</t>
  </si>
  <si>
    <t>Terešov</t>
  </si>
  <si>
    <t>celková obnova vnějšího pláště</t>
  </si>
  <si>
    <t>25395/4-2570</t>
  </si>
  <si>
    <t>19966/4-2576</t>
  </si>
  <si>
    <t>Pístina</t>
  </si>
  <si>
    <t>restaurování 32 ks náhrobků</t>
  </si>
  <si>
    <t>restaurování 20 ks náhrobků</t>
  </si>
  <si>
    <t>Staré Město pod Landštejnem</t>
  </si>
  <si>
    <t>restaurování 35 ks náhrobků</t>
  </si>
  <si>
    <t>Horní Pěna</t>
  </si>
  <si>
    <t>pokračování restaurátorských prací v obytné budově</t>
  </si>
  <si>
    <t>Kardašova Řečice</t>
  </si>
  <si>
    <t>Dolní Pěna</t>
  </si>
  <si>
    <t>obnova výplní otvorů (okna, vrata, dveře) a původní pavlače</t>
  </si>
  <si>
    <t>11368/3-6114</t>
  </si>
  <si>
    <t>16941/3-1726</t>
  </si>
  <si>
    <t>15225/3-2217</t>
  </si>
  <si>
    <t>32042/3-1910</t>
  </si>
  <si>
    <t>24116/3-1965</t>
  </si>
  <si>
    <t>Landfrasova vila č. p. 151</t>
  </si>
  <si>
    <t>30226/3-1673</t>
  </si>
  <si>
    <t>venkovská usedlost č. p. 26</t>
  </si>
  <si>
    <t>Klášterec nad Ohří</t>
  </si>
  <si>
    <t>statické zajištění nového paláce – I. etapa</t>
  </si>
  <si>
    <t>zajištění havarijních míst čelní hradby a paláce</t>
  </si>
  <si>
    <t>Kovářská</t>
  </si>
  <si>
    <t>obnova střechy – I. etapa</t>
  </si>
  <si>
    <t>Klášterec nad Ohří-Lestkov</t>
  </si>
  <si>
    <t>20475/5-723</t>
  </si>
  <si>
    <t>zřícenina hradu Egrberk (Lestkov)</t>
  </si>
  <si>
    <t>31535/5-555</t>
  </si>
  <si>
    <t>zřícenina hradu Šumburk</t>
  </si>
  <si>
    <t>Chbany-Poláky</t>
  </si>
  <si>
    <t>22257/5-686</t>
  </si>
  <si>
    <t>39764/5-573</t>
  </si>
  <si>
    <t>restaurování žulového kříže</t>
  </si>
  <si>
    <t>Vyklantice</t>
  </si>
  <si>
    <t>kaple sv. Anny</t>
  </si>
  <si>
    <t>35346/3-3215</t>
  </si>
  <si>
    <t>28918/3-3351</t>
  </si>
  <si>
    <t>Pošná-Zahrádka</t>
  </si>
  <si>
    <t>47068/3-3346</t>
  </si>
  <si>
    <t>Stražisko</t>
  </si>
  <si>
    <t>kostel Andělů Strážných</t>
  </si>
  <si>
    <t>restaurování kamenného portálu</t>
  </si>
  <si>
    <t>32629/7-5792</t>
  </si>
  <si>
    <t>obnova střechy jižní části západní strany areálu a oprava vstupní niky ohradní zdi</t>
  </si>
  <si>
    <t>obnova fasády celého západního průčelí a západní strany věže, oprava kamenných říms, doplnění jejich oplechování a oprava</t>
  </si>
  <si>
    <t>Vyšší Brod</t>
  </si>
  <si>
    <t>restaurování IX. a X. zastavení</t>
  </si>
  <si>
    <t>35466/3-1346</t>
  </si>
  <si>
    <t>16424/3-1268</t>
  </si>
  <si>
    <t>Horní Planá</t>
  </si>
  <si>
    <t>poutní místo-křížová cesta Maria Rast</t>
  </si>
  <si>
    <t>obnova brány a vrat</t>
  </si>
  <si>
    <t>Štěchovice</t>
  </si>
  <si>
    <t>obnova vnějšího pláště věže</t>
  </si>
  <si>
    <t>Tuchoměřice</t>
  </si>
  <si>
    <t>34591/2-3397</t>
  </si>
  <si>
    <t>venkovská usedlost č. p. 10</t>
  </si>
  <si>
    <t>45616/2-2316</t>
  </si>
  <si>
    <t>areál jezuitské rezidence č. p. 1</t>
  </si>
  <si>
    <t>37147/2-2325</t>
  </si>
  <si>
    <t>II. etapa obnovy ploch vnitřního nádvoří</t>
  </si>
  <si>
    <t>Davle-Sázava</t>
  </si>
  <si>
    <t>35725/2-3556</t>
  </si>
  <si>
    <t>obnova krovu a výměna střešní krytiny a laťování na obytném domě</t>
  </si>
  <si>
    <t>Loštice</t>
  </si>
  <si>
    <t>areál kostela sv. Stanislava</t>
  </si>
  <si>
    <t>restaurování omítek a štukové výzdoby hřbitovní brány</t>
  </si>
  <si>
    <t>36264/8-1003</t>
  </si>
  <si>
    <t>Třeština</t>
  </si>
  <si>
    <t>47182/8-2485</t>
  </si>
  <si>
    <t>restaurování výmalby stropu ve vstupní hale</t>
  </si>
  <si>
    <t>Maletín-Starý Maletín</t>
  </si>
  <si>
    <t>25762/8-1024</t>
  </si>
  <si>
    <t>33163/8-1033</t>
  </si>
  <si>
    <t>obnova fasády a výměna oken</t>
  </si>
  <si>
    <t>Krasonice</t>
  </si>
  <si>
    <t>Vanov</t>
  </si>
  <si>
    <t>Nová Říše</t>
  </si>
  <si>
    <t>výměna dveří-vrat</t>
  </si>
  <si>
    <t>Urbanov</t>
  </si>
  <si>
    <t>Stará Říše</t>
  </si>
  <si>
    <t>kompletní obnova průčelí</t>
  </si>
  <si>
    <t>obnova fasády a výměna střešní krytiny</t>
  </si>
  <si>
    <t>Krahulčí</t>
  </si>
  <si>
    <t>obnova a výměna střešního pláště</t>
  </si>
  <si>
    <t>Radkov</t>
  </si>
  <si>
    <t>Mrákotín</t>
  </si>
  <si>
    <t>sokolovna č. p. 222</t>
  </si>
  <si>
    <t>kaple Panny Marie Humberské</t>
  </si>
  <si>
    <t>40934/7-4965</t>
  </si>
  <si>
    <t>41003/7-5262</t>
  </si>
  <si>
    <t>obnova poklony</t>
  </si>
  <si>
    <t>hostinec U zlatého lva č. p. 5</t>
  </si>
  <si>
    <t>27156/7-5034</t>
  </si>
  <si>
    <t>37809/7-5373</t>
  </si>
  <si>
    <t>fara č. p. 37</t>
  </si>
  <si>
    <t>40928/7-5217</t>
  </si>
  <si>
    <t>kaple sv. Karla Boromejského</t>
  </si>
  <si>
    <t>25121/7-5319</t>
  </si>
  <si>
    <t>34830/7-4956</t>
  </si>
  <si>
    <t>Radkov u Telče</t>
  </si>
  <si>
    <t>27763/7-5170</t>
  </si>
  <si>
    <t>23478/7-5001</t>
  </si>
  <si>
    <t>kostel sv. Jiljí</t>
  </si>
  <si>
    <t>obnova exteriéru</t>
  </si>
  <si>
    <t>41052/8-731</t>
  </si>
  <si>
    <t>kaple Panny Marie Pomocnice</t>
  </si>
  <si>
    <t>10941/8-3894</t>
  </si>
  <si>
    <t>pokračování obnovy obkladu na severozápadní stěně věže, oprava dalších poškozených obkladů, nátěr plechové krytiny věže</t>
  </si>
  <si>
    <t>Police</t>
  </si>
  <si>
    <t>obnova a nátěr střechy</t>
  </si>
  <si>
    <t>Budkov</t>
  </si>
  <si>
    <t>Želetava</t>
  </si>
  <si>
    <t>celková obnova a restaurování</t>
  </si>
  <si>
    <t>restaurování nástěnných maleb v interiéru a exteriéru</t>
  </si>
  <si>
    <t>synagoga č. p. 116</t>
  </si>
  <si>
    <t>závěrečná VIII. etapa obnovy</t>
  </si>
  <si>
    <t>41155/7-2853</t>
  </si>
  <si>
    <t>38893/7-2575</t>
  </si>
  <si>
    <t>obnova a nátěr vnějších omítek – II. etapa</t>
  </si>
  <si>
    <t>19783/7-3205</t>
  </si>
  <si>
    <t>46703/7-2760</t>
  </si>
  <si>
    <t>Jemnice-Louka</t>
  </si>
  <si>
    <t>obnova fasády – jižní a východní strana</t>
  </si>
  <si>
    <t>Hrádek</t>
  </si>
  <si>
    <t>obnova dlažby a okenních a dveřních výplní</t>
  </si>
  <si>
    <t>Strašín</t>
  </si>
  <si>
    <t>venkovský dům č. p. 29</t>
  </si>
  <si>
    <t>obnova otopného systému a vnitřních omítek</t>
  </si>
  <si>
    <t>Kolinec-Mlázovy</t>
  </si>
  <si>
    <t>obnova zámecké černé kuchyně</t>
  </si>
  <si>
    <t>nový židovský hřbitov</t>
  </si>
  <si>
    <t>44225/4-4744</t>
  </si>
  <si>
    <t>Hlavňovice-Milínov</t>
  </si>
  <si>
    <t>31777/4-2899</t>
  </si>
  <si>
    <t>37512/4-2962</t>
  </si>
  <si>
    <t>15799/4-3303</t>
  </si>
  <si>
    <t>16787/4-3139</t>
  </si>
  <si>
    <t>Mlázovice</t>
  </si>
  <si>
    <t>celková obnova ohradní zdi v úsecích č. 6 – č. 14</t>
  </si>
  <si>
    <t>další statické zajištění (injektáž a přezdění části obvodového zdiva, etapa 2020)</t>
  </si>
  <si>
    <t>Podhradí</t>
  </si>
  <si>
    <t>výměna vrat v uličním průčelí</t>
  </si>
  <si>
    <t>Osek</t>
  </si>
  <si>
    <t>Střevač</t>
  </si>
  <si>
    <t>Kyje</t>
  </si>
  <si>
    <t>nátěr roubení, pavlačí, štítů, podhledů, dveří a podezdívky a oprava spár roubení a omítek zděné části</t>
  </si>
  <si>
    <t>33664/6-1274</t>
  </si>
  <si>
    <t>areál kostela Nejsvětější Trojice</t>
  </si>
  <si>
    <t>Lázně Bělohrad-Brtev</t>
  </si>
  <si>
    <t>35003/6-1230</t>
  </si>
  <si>
    <t>20889/6-1326</t>
  </si>
  <si>
    <t>sousoší Krista Pantokratora (Eupatora)</t>
  </si>
  <si>
    <t>zemědělský dvůr zvaný Seminární č. p. 46</t>
  </si>
  <si>
    <t>36745/6-1096</t>
  </si>
  <si>
    <t>34923/6-1299</t>
  </si>
  <si>
    <t>45541/6-1402</t>
  </si>
  <si>
    <t>15906/6-1223</t>
  </si>
  <si>
    <t>Trojanovice</t>
  </si>
  <si>
    <t xml:space="preserve">sloup se sochou Panny Marie </t>
  </si>
  <si>
    <t>10939/8-3876</t>
  </si>
  <si>
    <t>Loukov</t>
  </si>
  <si>
    <t>lovecký zámeček Bažantnice č. p. 37</t>
  </si>
  <si>
    <t>Žďár</t>
  </si>
  <si>
    <t>Neveklovice</t>
  </si>
  <si>
    <t>kaple</t>
  </si>
  <si>
    <t>Březina</t>
  </si>
  <si>
    <t>fara č. p. 47</t>
  </si>
  <si>
    <t>stabilizace a oprava zdiva, obnova krovu a střechy</t>
  </si>
  <si>
    <t>10100/2-4232</t>
  </si>
  <si>
    <t>26204/2-1772</t>
  </si>
  <si>
    <t>30825/2-3595</t>
  </si>
  <si>
    <t>14088/2-1505</t>
  </si>
  <si>
    <t>obnova střechy márnice a schodišť v kostele</t>
  </si>
  <si>
    <t>kostel sv. Filipa a Jakuba</t>
  </si>
  <si>
    <t>Lično</t>
  </si>
  <si>
    <t>kostel Zvěstování Panně Marii</t>
  </si>
  <si>
    <t>obnova sanktusníkové věžičky</t>
  </si>
  <si>
    <t>Vamberk</t>
  </si>
  <si>
    <t>obnova okenní žaluzie a dveří</t>
  </si>
  <si>
    <t>Kvasiny</t>
  </si>
  <si>
    <t>vstupní dveře hlavního křídla a fasáda severní strany východního křídla</t>
  </si>
  <si>
    <t>obnova výplní otvorů</t>
  </si>
  <si>
    <t>Rokytnice v Orlických horách-Nebeská Rybná</t>
  </si>
  <si>
    <t>obnova věže – V. etapa</t>
  </si>
  <si>
    <t>22250/6-2338</t>
  </si>
  <si>
    <t>31515/6-2449</t>
  </si>
  <si>
    <t>36260/6-2204</t>
  </si>
  <si>
    <t>45629/6-2461</t>
  </si>
  <si>
    <t>restaurování náhrobků – VIII. etapa</t>
  </si>
  <si>
    <t>27396/6-2316</t>
  </si>
  <si>
    <t>Liberk-Velký Uhřínov</t>
  </si>
  <si>
    <t>12546/6-5693</t>
  </si>
  <si>
    <t>fara č. p. 24</t>
  </si>
  <si>
    <t>výměna podlah</t>
  </si>
  <si>
    <t>Desná</t>
  </si>
  <si>
    <t>bývalý hostinec č. p. 2</t>
  </si>
  <si>
    <t>12786/5-5772</t>
  </si>
  <si>
    <t>obnova vnějšího pláště – I. etapa, severní a západní strana</t>
  </si>
  <si>
    <t>Stráž nad Ohří</t>
  </si>
  <si>
    <t>mlýn č. p. 1</t>
  </si>
  <si>
    <t>obnova střech na přístavbě, sýpce, přemostění a nad turbínou a osazení 9 ks oken do průčelí a v prvním patře</t>
  </si>
  <si>
    <t>obnova fasády ze severní strany</t>
  </si>
  <si>
    <t>Stráž nad Ohří-Malý Hrzín</t>
  </si>
  <si>
    <t>venkovský dům č. p. 133</t>
  </si>
  <si>
    <t>areál kostela sv. Petra</t>
  </si>
  <si>
    <t>Černošín</t>
  </si>
  <si>
    <t>socha sv. Floriána</t>
  </si>
  <si>
    <t>Kokašice</t>
  </si>
  <si>
    <t>obnova vnitřních omítek lodi</t>
  </si>
  <si>
    <t>Svojšín-Řebří</t>
  </si>
  <si>
    <t>37746/4-1928</t>
  </si>
  <si>
    <t>kostel sv. Maří Magdalény v areálu hradu Krasíkov (Švamberk)</t>
  </si>
  <si>
    <t>45531/4-1781</t>
  </si>
  <si>
    <t>28580/4-1728</t>
  </si>
  <si>
    <t>obnova hliněných konstrukcí, omítek a dlažby</t>
  </si>
  <si>
    <t>Vrátno</t>
  </si>
  <si>
    <t>brána usedlosti č. p. 32</t>
  </si>
  <si>
    <t>Velké Všelisy-Zamachy</t>
  </si>
  <si>
    <t>obnova obytné části</t>
  </si>
  <si>
    <t>Smilovice-Rejšice</t>
  </si>
  <si>
    <t>hřbitovní kaple sv. Jiljí</t>
  </si>
  <si>
    <t>Luštěnice</t>
  </si>
  <si>
    <t>Dolní Slivno</t>
  </si>
  <si>
    <t>kostel sv. Františka Serafinského</t>
  </si>
  <si>
    <t>obnova fasády – IV. etapa</t>
  </si>
  <si>
    <t>Horní Slivno</t>
  </si>
  <si>
    <t>obnova fasády – I. etapa</t>
  </si>
  <si>
    <t>Jabkenice</t>
  </si>
  <si>
    <t>brána usedlosti č. p. 31</t>
  </si>
  <si>
    <t>Dolní Bousov</t>
  </si>
  <si>
    <t>Bukovno-Líny</t>
  </si>
  <si>
    <t>obnova roubeného domu</t>
  </si>
  <si>
    <t>Krnsko-Řehnice</t>
  </si>
  <si>
    <t>venkovská usedlost č. p. 18</t>
  </si>
  <si>
    <t>10089/2-4255</t>
  </si>
  <si>
    <t>18453/2-1763</t>
  </si>
  <si>
    <t>35369/2-1762</t>
  </si>
  <si>
    <t>venkovská usedlost č. p. 19 v Syslově</t>
  </si>
  <si>
    <t>47297/2-3639</t>
  </si>
  <si>
    <t>31623/2-1720</t>
  </si>
  <si>
    <t>23568/2-1642</t>
  </si>
  <si>
    <t>obnova střechy a krovu – V. etapa</t>
  </si>
  <si>
    <t>36555/2-1548</t>
  </si>
  <si>
    <t>20154/2-1563</t>
  </si>
  <si>
    <t>31806/2-1577</t>
  </si>
  <si>
    <t>II. etapa obnovy střechy zvonice</t>
  </si>
  <si>
    <t>47185/2-1541</t>
  </si>
  <si>
    <t>Benátky nad Jizerou-Staré Benátky</t>
  </si>
  <si>
    <t>46864/2-1480</t>
  </si>
  <si>
    <t>Bělá pod Bezdězem-Bezdědice</t>
  </si>
  <si>
    <t>venkovská usedlost č. p. 11</t>
  </si>
  <si>
    <t>26207/2-3575</t>
  </si>
  <si>
    <t>výměna střešní krytiny, latí, závětrných lišt a oprava krovů stodoly</t>
  </si>
  <si>
    <t>30005/2-1624</t>
  </si>
  <si>
    <t>Brňany</t>
  </si>
  <si>
    <t>23079/5-1936</t>
  </si>
  <si>
    <t>obnova havarjiního stavu střechy včetně krovu – I. etapa</t>
  </si>
  <si>
    <t>Chudoslavice</t>
  </si>
  <si>
    <t>venkovský dům č. p. 3</t>
  </si>
  <si>
    <t>36009/5-2073</t>
  </si>
  <si>
    <t>obnova části kleneb, demontáž části střešní krytiny, krovu, dočasné zajištění objektu – III. etapa</t>
  </si>
  <si>
    <t>Třebušín-Horní Týnec</t>
  </si>
  <si>
    <t>dům (bývalý hostinec) č. p. 1</t>
  </si>
  <si>
    <t>32309/5-2399</t>
  </si>
  <si>
    <t>výměna střešní krytiny a laťování</t>
  </si>
  <si>
    <t>Úštěk</t>
  </si>
  <si>
    <t>městský dům č. p. 61 ze souboru tzv. Ptačích domků</t>
  </si>
  <si>
    <t>42482/5-2410</t>
  </si>
  <si>
    <t>obnova nosných částí teras, schodišť a zábradlí teras</t>
  </si>
  <si>
    <t>Bečov</t>
  </si>
  <si>
    <t>obnova interiérových dveří, náhrada stropních trámů (3. NP, severní trakt)</t>
  </si>
  <si>
    <t>Most-Vtelno</t>
  </si>
  <si>
    <t>43515/5-3550</t>
  </si>
  <si>
    <t xml:space="preserve">fara č. p. 1  </t>
  </si>
  <si>
    <t>celkové restaurování včetně doplnění chybějící části podstavce</t>
  </si>
  <si>
    <t>43553/5-399</t>
  </si>
  <si>
    <t>budova č. p. 1283 v areálu jezdeckých kasáren</t>
  </si>
  <si>
    <t>bývalá kaple Božího těla</t>
  </si>
  <si>
    <t>výroba oken a repase dveří</t>
  </si>
  <si>
    <t>Klášter</t>
  </si>
  <si>
    <t>zámek Zelená Hora č. p. 1</t>
  </si>
  <si>
    <t>městský dům č. p. 179</t>
  </si>
  <si>
    <t>stavební úpravy přístavku včetně omítek v přístavku</t>
  </si>
  <si>
    <t>městský dům č. p. 185</t>
  </si>
  <si>
    <t>doplnění okenních otvorů v jižní a severní stěně</t>
  </si>
  <si>
    <t>41162/4-391</t>
  </si>
  <si>
    <t>18543/4-382</t>
  </si>
  <si>
    <t>19115/4-336</t>
  </si>
  <si>
    <t>52699/4-390</t>
  </si>
  <si>
    <t>výměna oken sala terreny</t>
  </si>
  <si>
    <t>Slavičín</t>
  </si>
  <si>
    <t>restaurování kazatelny (37-124643)</t>
  </si>
  <si>
    <t>23810/7-2073</t>
  </si>
  <si>
    <t>Stránka</t>
  </si>
  <si>
    <t>celková obnova vstupní brány</t>
  </si>
  <si>
    <t>Cítov</t>
  </si>
  <si>
    <t>obnova jižní a východní fasády a výměna čtyř oken</t>
  </si>
  <si>
    <t>Vysoká</t>
  </si>
  <si>
    <t>Tupadly</t>
  </si>
  <si>
    <t>obnova roubení</t>
  </si>
  <si>
    <t>Byšice</t>
  </si>
  <si>
    <t>obnova sanktusní věže</t>
  </si>
  <si>
    <t>30904/2-1415</t>
  </si>
  <si>
    <t>fara č. p. 2</t>
  </si>
  <si>
    <t>29184/2-1292</t>
  </si>
  <si>
    <t>49674/2-4400</t>
  </si>
  <si>
    <t>Mšeno-Sedlec</t>
  </si>
  <si>
    <t>16241/2-1413</t>
  </si>
  <si>
    <t>venkovský dům č. p. 42</t>
  </si>
  <si>
    <t>40168/2-1449</t>
  </si>
  <si>
    <t>25666/2-3806</t>
  </si>
  <si>
    <t>Mšeno-Olešno</t>
  </si>
  <si>
    <t>venkovská usedlost č. p. 58</t>
  </si>
  <si>
    <t>23694/2-3732</t>
  </si>
  <si>
    <t>Kokořín</t>
  </si>
  <si>
    <t>venkovský dům č. p. 57</t>
  </si>
  <si>
    <t>22310/2-3731</t>
  </si>
  <si>
    <t>46302/2-1284</t>
  </si>
  <si>
    <t>obnova dvorní fasády – II. etapa</t>
  </si>
  <si>
    <t>Sudice</t>
  </si>
  <si>
    <t>38098/8-3080</t>
  </si>
  <si>
    <t>výměna 7 ks kastlových oken</t>
  </si>
  <si>
    <t>Liběšice</t>
  </si>
  <si>
    <t>oprava, stabilizace, konzervace a restaurování náhrobků – III. etapa</t>
  </si>
  <si>
    <t>Libořice</t>
  </si>
  <si>
    <t>obnova oken a obnova dveří – IV. etapa</t>
  </si>
  <si>
    <t>Libočany</t>
  </si>
  <si>
    <t>53976/5-1252</t>
  </si>
  <si>
    <t>42967/5-1242</t>
  </si>
  <si>
    <t>42540/5-1238</t>
  </si>
  <si>
    <t>Stanovice</t>
  </si>
  <si>
    <t>Lanžov</t>
  </si>
  <si>
    <t>obnova vnitřních omítek v jižní lodi</t>
  </si>
  <si>
    <t>Litíč</t>
  </si>
  <si>
    <t>restaurování vitrážového okna a instalace 3 číselníků hodin</t>
  </si>
  <si>
    <t>Kohoutov</t>
  </si>
  <si>
    <t>obnova pěti dveří</t>
  </si>
  <si>
    <t>Žireč</t>
  </si>
  <si>
    <t>Bílá Třemešná</t>
  </si>
  <si>
    <t>obnova západní fasády</t>
  </si>
  <si>
    <t>13841/6-3609</t>
  </si>
  <si>
    <t>12079/6-5576</t>
  </si>
  <si>
    <t>12993/6-5699</t>
  </si>
  <si>
    <t>stará škola č. p. 74</t>
  </si>
  <si>
    <t>V. etapa restaurování oltáře sv. Františka z kaple (36-153)</t>
  </si>
  <si>
    <t>30757/6-3755</t>
  </si>
  <si>
    <t>fara č. p. 33</t>
  </si>
  <si>
    <t>13254/6-6019</t>
  </si>
  <si>
    <t>obnova kamenného soklu</t>
  </si>
  <si>
    <t>Sázavka</t>
  </si>
  <si>
    <t>obnova ohradní zdi – 1.etapa</t>
  </si>
  <si>
    <t>21081/6-341</t>
  </si>
  <si>
    <t>31011/6-333</t>
  </si>
  <si>
    <t>měšťanský dům č. p. 250</t>
  </si>
  <si>
    <t>statické zajištění klenby ve 2. NP</t>
  </si>
  <si>
    <t>Nový Přerov</t>
  </si>
  <si>
    <t>35256/7-1548</t>
  </si>
  <si>
    <t>pokračování konzervace náhrobků</t>
  </si>
  <si>
    <t>26669/7-1709</t>
  </si>
  <si>
    <t>31473/7-1606</t>
  </si>
  <si>
    <t>21589/7-1529</t>
  </si>
  <si>
    <t>Zlín-Štípa</t>
  </si>
  <si>
    <t>Lukov</t>
  </si>
  <si>
    <t>Provodov</t>
  </si>
  <si>
    <t>obnova opěrné stěny vstupního schodiště</t>
  </si>
  <si>
    <t>Velký Ořechov</t>
  </si>
  <si>
    <t>restaurování ostění oken 2. NP a bočních vstupních portálů</t>
  </si>
  <si>
    <t>obnova odvětrávacích kanálků a štol objektu stájí č. p. 163</t>
  </si>
  <si>
    <t>22230/7-1943</t>
  </si>
  <si>
    <t>16453/7-1986</t>
  </si>
  <si>
    <t>45798/7-2056</t>
  </si>
  <si>
    <t>kostel Panny Marie Sněžné</t>
  </si>
  <si>
    <t>29488/7-1946</t>
  </si>
  <si>
    <t>38137/7-2115</t>
  </si>
  <si>
    <t>Vojkovice</t>
  </si>
  <si>
    <t>kamenný Sternův kříž</t>
  </si>
  <si>
    <t>46617/7-1124</t>
  </si>
  <si>
    <t>26141/7-1082</t>
  </si>
  <si>
    <t>obnova dřevěných podlah 2. NP, zábradlí schodiště, obnova omítek a štítů, výměna oken</t>
  </si>
  <si>
    <t>kaple Navštívení Panny Marie</t>
  </si>
  <si>
    <t>restaurování oltáře – 1. etapa</t>
  </si>
  <si>
    <t>papírna č. p. 5</t>
  </si>
  <si>
    <t>Noviny pod Ralskem</t>
  </si>
  <si>
    <t>obnova fasády včetně odvodnění</t>
  </si>
  <si>
    <t>obnova prkenných podlah 2. NP</t>
  </si>
  <si>
    <t>obnova fasády jižní lodi – 7. etapa</t>
  </si>
  <si>
    <t>Doksy</t>
  </si>
  <si>
    <t>areál kostela sv. Bartoloměje a Nanebevzetí Panny Marie</t>
  </si>
  <si>
    <t>restaurování soch – Panna Maria, sv. Jan Křtitel</t>
  </si>
  <si>
    <t>Dubnice</t>
  </si>
  <si>
    <t>obnova fasády – jižní průčelí</t>
  </si>
  <si>
    <t>Kvítkov</t>
  </si>
  <si>
    <t>obnova střechy (presbytář) – 4. etapa</t>
  </si>
  <si>
    <t>Stráž pod Ralskem</t>
  </si>
  <si>
    <t>areál kostela sv. Zikmunda</t>
  </si>
  <si>
    <t>Volfartice</t>
  </si>
  <si>
    <t>obnova střešního pláště věže</t>
  </si>
  <si>
    <t>Brniště-Hlemýždí</t>
  </si>
  <si>
    <t>19490/5-2861</t>
  </si>
  <si>
    <t>Brniště-Velký Grunov</t>
  </si>
  <si>
    <t>18958/5-3372</t>
  </si>
  <si>
    <t>42191/5-2946</t>
  </si>
  <si>
    <t>zemědělský dvůr č. p. 46</t>
  </si>
  <si>
    <t>28310/5-3164</t>
  </si>
  <si>
    <t>Stružnice-Jezvé</t>
  </si>
  <si>
    <t>24441/5-3310</t>
  </si>
  <si>
    <t>Česká Lípa-Dobranov</t>
  </si>
  <si>
    <t>42112/5-2873</t>
  </si>
  <si>
    <t>27861/5-2877</t>
  </si>
  <si>
    <t>24601/5-2935</t>
  </si>
  <si>
    <t>31748/5-3082</t>
  </si>
  <si>
    <t>restaurování bočního oltáře sv. Jana Nepomuckého</t>
  </si>
  <si>
    <t>Nový Oldřichov-Mistrovice</t>
  </si>
  <si>
    <t>50966/5-5896</t>
  </si>
  <si>
    <t>19020/5-3295</t>
  </si>
  <si>
    <t>obnova části ohradní zdi (S + SV)</t>
  </si>
  <si>
    <t>17439/5-3388</t>
  </si>
  <si>
    <t>Luboměř</t>
  </si>
  <si>
    <t>23873/8-2075</t>
  </si>
  <si>
    <t>Smidary-Loučná Hora</t>
  </si>
  <si>
    <t>obnova vnějšího šindelového krytu a bednění zvonice – II. etapa</t>
  </si>
  <si>
    <t>38402/6-643</t>
  </si>
  <si>
    <t>27258/6-671</t>
  </si>
  <si>
    <t>Rožmitál na Šumavě</t>
  </si>
  <si>
    <t>kostel Nanebevzetí Panny Marie (sv. Šimona a Judy)</t>
  </si>
  <si>
    <t>18823/3-1430</t>
  </si>
  <si>
    <t>obnova vnějších omítek jižní strany</t>
  </si>
  <si>
    <t>Višňová-Víska u Frýdlantu</t>
  </si>
  <si>
    <t>venkovský dům č. ev. 1</t>
  </si>
  <si>
    <t>výměna okenních výplní</t>
  </si>
  <si>
    <t>dům č. p. 4052</t>
  </si>
  <si>
    <t>32155/5-4271</t>
  </si>
  <si>
    <t xml:space="preserve">kostel Krista Spasitele </t>
  </si>
  <si>
    <t>socha sv. Vincence Ferrarského</t>
  </si>
  <si>
    <t>Domašov</t>
  </si>
  <si>
    <t>fara č. p. 14</t>
  </si>
  <si>
    <t>36441/7-699</t>
  </si>
  <si>
    <t>dokončení odvlhčení základů, obnova podlah v 1. NP a omítek</t>
  </si>
  <si>
    <t>37032/7-952</t>
  </si>
  <si>
    <t>25145/4-634</t>
  </si>
  <si>
    <t>předměstský dům-dvojdům č. p. 217</t>
  </si>
  <si>
    <t>obnova oken a dveří</t>
  </si>
  <si>
    <t>Neustupov</t>
  </si>
  <si>
    <t>obnova dveří, oken a vestavěné skříně</t>
  </si>
  <si>
    <t>Ratměřice</t>
  </si>
  <si>
    <t>kostel sv. Havla</t>
  </si>
  <si>
    <t>obnova tarasních zdí před vstupem</t>
  </si>
  <si>
    <t>Vrchotovy Janovice</t>
  </si>
  <si>
    <t>areál fary č. p. 98</t>
  </si>
  <si>
    <t>Vojkov</t>
  </si>
  <si>
    <t>odvodnění</t>
  </si>
  <si>
    <t>20487/2-216</t>
  </si>
  <si>
    <t>35014/2-3951</t>
  </si>
  <si>
    <t>15754/2-169</t>
  </si>
  <si>
    <t>Vážany</t>
  </si>
  <si>
    <t>Jankovice</t>
  </si>
  <si>
    <t>restaurování věžních hodin</t>
  </si>
  <si>
    <t>Jalubí</t>
  </si>
  <si>
    <t>kaple sv. Josefa</t>
  </si>
  <si>
    <t>10419/7-8533</t>
  </si>
  <si>
    <t>sanace vlhkosti zdiva – II. etapa – obnova omítek a fasádní nátěr</t>
  </si>
  <si>
    <t>27088/7-3338</t>
  </si>
  <si>
    <t>22129/7-3333</t>
  </si>
  <si>
    <t>restaurování 5 ks kamenných postálů hlavního a bočních vstupů</t>
  </si>
  <si>
    <t>obnova – 2. etapa – provedení venkovních omítek včetně sanace vlhkosti</t>
  </si>
  <si>
    <t>Mistřice-Javorovec</t>
  </si>
  <si>
    <t>51201/7-9009</t>
  </si>
  <si>
    <t>51099/7-9001</t>
  </si>
  <si>
    <t>kamenný krucifix</t>
  </si>
  <si>
    <t>fasáda východní část jižní strany</t>
  </si>
  <si>
    <t>obnova márnice</t>
  </si>
  <si>
    <t>Benešov nad Černou-Klení</t>
  </si>
  <si>
    <t>areál kostela sv. Vavřince</t>
  </si>
  <si>
    <t>27100/3-1200</t>
  </si>
  <si>
    <t>Kaplice-Blansko</t>
  </si>
  <si>
    <t>47468/3-5820</t>
  </si>
  <si>
    <t>kaple Povýšení sv. Kříže</t>
  </si>
  <si>
    <t>41268/6-220</t>
  </si>
  <si>
    <t>sanace vlhkosti</t>
  </si>
  <si>
    <t>Brandýs nad Labem-Stará Boleslav</t>
  </si>
  <si>
    <t>Cheb-Starý Hrozňatov</t>
  </si>
  <si>
    <t>loreta</t>
  </si>
  <si>
    <t>odsušení ambitů a vnějších kaplí – I. etapa</t>
  </si>
  <si>
    <t>Nový Kostel-Kopanina</t>
  </si>
  <si>
    <t>obnova vrat barokní stodoly</t>
  </si>
  <si>
    <t>Třebeň</t>
  </si>
  <si>
    <t>Nový Kostel</t>
  </si>
  <si>
    <t>areál zemědělské usedlosti č. p. 19</t>
  </si>
  <si>
    <t>obnova 3 ks vrat na stodole</t>
  </si>
  <si>
    <t>40874/4-128</t>
  </si>
  <si>
    <t>výměna střešní krytiny na zámecké budově – VI. závěrečná etapa</t>
  </si>
  <si>
    <t>dvorec-zámek č. p. 1 a správní budova ve Spálené</t>
  </si>
  <si>
    <t>52109/4-5304</t>
  </si>
  <si>
    <t>obnova a výměna části havarijního nosného systému krovu</t>
  </si>
  <si>
    <t>Poustka-Ostroh</t>
  </si>
  <si>
    <t>hrad Ostroh, Seeberg</t>
  </si>
  <si>
    <t>45571/4-114</t>
  </si>
  <si>
    <t>10326/4-4901</t>
  </si>
  <si>
    <t>Lipová-Palič</t>
  </si>
  <si>
    <t>36006/4-134</t>
  </si>
  <si>
    <t>10676/4-5009</t>
  </si>
  <si>
    <t>Újezd</t>
  </si>
  <si>
    <t>19603/8-2676</t>
  </si>
  <si>
    <t>výměna okapů a části střešní krytiny</t>
  </si>
  <si>
    <t>Dřevohostice</t>
  </si>
  <si>
    <t>žudr u domu č. p. 17</t>
  </si>
  <si>
    <t>obnova střešního pláště</t>
  </si>
  <si>
    <t>zámek č. p. 88</t>
  </si>
  <si>
    <t>33083/8-401</t>
  </si>
  <si>
    <t>sanace vlhkosti obvodového zdiva – II. etapa</t>
  </si>
  <si>
    <t>24851/8-400</t>
  </si>
  <si>
    <t>Sopotnice</t>
  </si>
  <si>
    <t>venkovská usedlost č. p. 40</t>
  </si>
  <si>
    <t>36918/6-4075</t>
  </si>
  <si>
    <t>Orlické Podhůří-Rviště</t>
  </si>
  <si>
    <t>35500/6-4059</t>
  </si>
  <si>
    <t>32981/6-4071</t>
  </si>
  <si>
    <t>železniční stanice č. p. 684</t>
  </si>
  <si>
    <t>obnova krovu, výměna střešní krytiny a klempířských prvků</t>
  </si>
  <si>
    <t>46893/6-3896</t>
  </si>
  <si>
    <t>Dolní Dobrouč-Horní Dobrouč</t>
  </si>
  <si>
    <t>obnova oken – repasování a výměna</t>
  </si>
  <si>
    <t>obnova nosných zdí a podlah</t>
  </si>
  <si>
    <t>Velká Hleďsebe</t>
  </si>
  <si>
    <t>16088/4-740</t>
  </si>
  <si>
    <t>Teplá-Bohuslav u Poutnova</t>
  </si>
  <si>
    <t>25604/4-68</t>
  </si>
  <si>
    <t>obnova střechy, výměna střešní krytiny a klempířských prvků – II. etapa</t>
  </si>
  <si>
    <t>11991/4-4727</t>
  </si>
  <si>
    <t>Zádub-Závišín</t>
  </si>
  <si>
    <t>obnova vnitřních a vnějších omítek, oprava komínu, ošetření šindelové střechy</t>
  </si>
  <si>
    <t>Teplá-Klášter</t>
  </si>
  <si>
    <t>37493/4-1087</t>
  </si>
  <si>
    <t>Maršovice</t>
  </si>
  <si>
    <t>Pyšely</t>
  </si>
  <si>
    <t>obnova jižní strany fasády</t>
  </si>
  <si>
    <t>Týnec nad Sázavou</t>
  </si>
  <si>
    <t>21762/2-4228</t>
  </si>
  <si>
    <t>zemědělský dvůr Mariánovice č. p. 1</t>
  </si>
  <si>
    <t>39823/2-3932</t>
  </si>
  <si>
    <t>synagoga č. p. 97</t>
  </si>
  <si>
    <t>31537/2-2150</t>
  </si>
  <si>
    <t>45859/2-161</t>
  </si>
  <si>
    <t>21903/2-107</t>
  </si>
  <si>
    <t>20720/2-202</t>
  </si>
  <si>
    <t>obnova střech</t>
  </si>
  <si>
    <t>Uzeničky</t>
  </si>
  <si>
    <t>kostel Nejsvětější Trojice v Černívsku</t>
  </si>
  <si>
    <t>26754/3-4426</t>
  </si>
  <si>
    <t>obnova středové části krovu</t>
  </si>
  <si>
    <t>Liteň</t>
  </si>
  <si>
    <t>restaurování 16 ks náhrobků</t>
  </si>
  <si>
    <t>Mořina</t>
  </si>
  <si>
    <t>Tmaň</t>
  </si>
  <si>
    <t>Nižbor</t>
  </si>
  <si>
    <t>obnova střechy JZ nárožního křídla – 3. etapa</t>
  </si>
  <si>
    <t>Svaý Jan pod Skalou</t>
  </si>
  <si>
    <t>Tetín</t>
  </si>
  <si>
    <t>restaurování sochy sv. Ludmily</t>
  </si>
  <si>
    <t>15580/2-347</t>
  </si>
  <si>
    <t>35849/2-355</t>
  </si>
  <si>
    <t>husitský sbor Jiřího z Poděbrad č. p. 100</t>
  </si>
  <si>
    <t>obnova fasádních oken a dveří – II. etapa</t>
  </si>
  <si>
    <t>zámek č. p. 260</t>
  </si>
  <si>
    <t>16607/2-360</t>
  </si>
  <si>
    <t>49713/2-4375</t>
  </si>
  <si>
    <t>venkovský dům č. p. 19</t>
  </si>
  <si>
    <t>15516/2-391</t>
  </si>
  <si>
    <t>51945/8-4077</t>
  </si>
  <si>
    <t>kostel Božského Srdce Páně</t>
  </si>
  <si>
    <t>očištění tří stran fasády</t>
  </si>
  <si>
    <t>Bohumín-Nový Bohumín</t>
  </si>
  <si>
    <t>47886/7-7164</t>
  </si>
  <si>
    <t>sokolovna č. p. 207</t>
  </si>
  <si>
    <t>Želiv</t>
  </si>
  <si>
    <t>45039/3-3363</t>
  </si>
  <si>
    <t>obnova vnějších omítek, repase dveří a mříží, výroba oken, obnova portálu</t>
  </si>
  <si>
    <t>Mladé Bříště</t>
  </si>
  <si>
    <t>41692/3-3147</t>
  </si>
  <si>
    <t>odstranění vlhkosti</t>
  </si>
  <si>
    <t>Luže</t>
  </si>
  <si>
    <t>hrad Košumberk</t>
  </si>
  <si>
    <t>38789/6-905</t>
  </si>
  <si>
    <t>obnova arkádového ochozu</t>
  </si>
  <si>
    <t>Rabštejnská Lhota-Smrkový Týnec</t>
  </si>
  <si>
    <t>hrad Rabštejn (zřícenina)</t>
  </si>
  <si>
    <t>16765/6-948</t>
  </si>
  <si>
    <t>městský dům č. p. 54</t>
  </si>
  <si>
    <t>Skuteč</t>
  </si>
  <si>
    <t>Žumberk</t>
  </si>
  <si>
    <t>Dětmarovice</t>
  </si>
  <si>
    <t>restaurování varhan – V. etapa</t>
  </si>
  <si>
    <t>44814/8-764</t>
  </si>
  <si>
    <t>obnova fasády a vstupních dveří</t>
  </si>
  <si>
    <t>Družec</t>
  </si>
  <si>
    <t>33328/2-487</t>
  </si>
  <si>
    <t>42049/2-592</t>
  </si>
  <si>
    <t>VI. etapa obnovy střechy</t>
  </si>
  <si>
    <t>Pchery</t>
  </si>
  <si>
    <t>31734/2-557</t>
  </si>
  <si>
    <t>obnova oplocení</t>
  </si>
  <si>
    <t>Hněvotín</t>
  </si>
  <si>
    <t>kostel sv. Leonarda</t>
  </si>
  <si>
    <t>Tršice</t>
  </si>
  <si>
    <t>Příkazy</t>
  </si>
  <si>
    <t>záloženský a společenský dům č. p. 18</t>
  </si>
  <si>
    <t>obnova původních okenních a dveřních výplní</t>
  </si>
  <si>
    <t>Olomouc-Chválkovice</t>
  </si>
  <si>
    <t>kostel sv. Barbory</t>
  </si>
  <si>
    <t>restaurování kamenných prvků (hlavní portál, kamenné parapety soklu)</t>
  </si>
  <si>
    <t>obnova valu</t>
  </si>
  <si>
    <t>Křelov-Břuchotín</t>
  </si>
  <si>
    <t>28993/8-1724</t>
  </si>
  <si>
    <t>předsunuté opevnění-fort XVII Křelov</t>
  </si>
  <si>
    <t>40162/8-1741</t>
  </si>
  <si>
    <t>činžovní dům Elly Krickové č. p. 712</t>
  </si>
  <si>
    <t>19619/8-3126</t>
  </si>
  <si>
    <t>36020/8-1811</t>
  </si>
  <si>
    <t>Olomouc-Nová Ulice</t>
  </si>
  <si>
    <t>činžovní dům č. p. 649</t>
  </si>
  <si>
    <t>41673/8-2273</t>
  </si>
  <si>
    <t>Čkyně</t>
  </si>
  <si>
    <t>repase vrat a výměna dveří na zahradu</t>
  </si>
  <si>
    <t>dozdění a zajištění stěn stodoly</t>
  </si>
  <si>
    <t>Vacov</t>
  </si>
  <si>
    <t>obnova vitrážových výplní oken</t>
  </si>
  <si>
    <t>37469/3-3539</t>
  </si>
  <si>
    <t>městský dům č. p. 180</t>
  </si>
  <si>
    <t>25073/3-3827</t>
  </si>
  <si>
    <t>restaurování kamenných náhrobků a kovaných ozdobných plůtků</t>
  </si>
  <si>
    <t>Svatá Maří-Smrčná u Čkyně</t>
  </si>
  <si>
    <t>24768/3-3779</t>
  </si>
  <si>
    <t>42265/3-3797</t>
  </si>
  <si>
    <t>Těšovice</t>
  </si>
  <si>
    <t>obnova fasády, oken a rámů, klempířských prvků a větracích kanálků podél základového zdiva</t>
  </si>
  <si>
    <t>39227/3-3512</t>
  </si>
  <si>
    <t>Volary-Krejčovice</t>
  </si>
  <si>
    <t>kaple sv. Josefa v Mlynářovicích</t>
  </si>
  <si>
    <t>obnova vnitřních povrchů omítek</t>
  </si>
  <si>
    <t>Záblatí-Řepešín</t>
  </si>
  <si>
    <t>venkovská usedlost č. p. 43</t>
  </si>
  <si>
    <t>25244/3-3744</t>
  </si>
  <si>
    <t>statické zajištění JV štítu stodoly – II. etapa</t>
  </si>
  <si>
    <t>34043/3-3787</t>
  </si>
  <si>
    <t>obnova fasády špýcharu</t>
  </si>
  <si>
    <t>areál císařského pivovaru</t>
  </si>
  <si>
    <t>11115/3-6107</t>
  </si>
  <si>
    <t>Živanice</t>
  </si>
  <si>
    <t>areál kostela Zvěstování Panny Marie</t>
  </si>
  <si>
    <t>Staré Ždánice</t>
  </si>
  <si>
    <t>areál kostela sv. Václava</t>
  </si>
  <si>
    <t>obnova venkovních opěrných pilířů a omítky mezi nimi</t>
  </si>
  <si>
    <t>Sezemice</t>
  </si>
  <si>
    <t>městský dům č. p. 94</t>
  </si>
  <si>
    <t>21272/6-5186</t>
  </si>
  <si>
    <t>obnova 22 kusů náhrobků</t>
  </si>
  <si>
    <t>22423/6-2184</t>
  </si>
  <si>
    <t>24046/6-2152</t>
  </si>
  <si>
    <t>37364/6-2141</t>
  </si>
  <si>
    <t>sbor Husův č. p. 1270</t>
  </si>
  <si>
    <t>13891/6-4381</t>
  </si>
  <si>
    <t>Petřvald</t>
  </si>
  <si>
    <t>19827/8-816</t>
  </si>
  <si>
    <t>výměna dvířek kapliček křížové cesty</t>
  </si>
  <si>
    <t>kostel sv. Jindřicha a křížová cesta</t>
  </si>
  <si>
    <t>Straškov-Vodochody</t>
  </si>
  <si>
    <t>42765/5-2318</t>
  </si>
  <si>
    <t>Kostomlaty pod Řípem</t>
  </si>
  <si>
    <t>44737/5-2098</t>
  </si>
  <si>
    <t>obnova kamenné ohradní zdi</t>
  </si>
  <si>
    <t>areál kostela sv. Petra a Pavla</t>
  </si>
  <si>
    <t>Mšené-lázně-Ředhošť</t>
  </si>
  <si>
    <t>obnova střešní krytiny zvonice</t>
  </si>
  <si>
    <t>27159/5-2288</t>
  </si>
  <si>
    <t>Hartmanice</t>
  </si>
  <si>
    <t>20591/3-514</t>
  </si>
  <si>
    <t>restaurování a údržba</t>
  </si>
  <si>
    <t>40621/3-98</t>
  </si>
  <si>
    <t>obnova střechy špýcharu</t>
  </si>
  <si>
    <t>restaurování náhrobku rodiny Winterů</t>
  </si>
  <si>
    <t>Heřmánkovice</t>
  </si>
  <si>
    <t>obnova hřbitovní zdi</t>
  </si>
  <si>
    <t>Božanov</t>
  </si>
  <si>
    <t>Hejtmánkovice</t>
  </si>
  <si>
    <t>obnova konstrukce krovu</t>
  </si>
  <si>
    <t>35975/6-1604</t>
  </si>
  <si>
    <t>areál kostela Panny Marie</t>
  </si>
  <si>
    <t>46944/6-1540</t>
  </si>
  <si>
    <t>areál venkovské usedlosti č. p. 248</t>
  </si>
  <si>
    <t>obnova výměnku</t>
  </si>
  <si>
    <t>venkovská usedlost č. p. 113</t>
  </si>
  <si>
    <t>34434/6-4792</t>
  </si>
  <si>
    <t>Višnová</t>
  </si>
  <si>
    <t>obnova stavebních konstrukcí</t>
  </si>
  <si>
    <t>dům č. p. 4030</t>
  </si>
  <si>
    <t>Raspenava</t>
  </si>
  <si>
    <t xml:space="preserve">kostel Seslání sv. Ducha </t>
  </si>
  <si>
    <t>24014/5-4481</t>
  </si>
  <si>
    <t>34836/5-4435</t>
  </si>
  <si>
    <t>hospodářský dvůr č. p. 422</t>
  </si>
  <si>
    <t>kryté schodiště v areálu kláštera paulánů</t>
  </si>
  <si>
    <t>32317/6-1285</t>
  </si>
  <si>
    <t>Husův sbor č. p. 316</t>
  </si>
  <si>
    <t>obnova střechy nad vstupem</t>
  </si>
  <si>
    <t>Rtyně nad Bílinou</t>
  </si>
  <si>
    <t>obnova střechy a krovu lodi a presbyteria – VI. etapa</t>
  </si>
  <si>
    <t>obnova fasád</t>
  </si>
  <si>
    <t>obnova střechy – II. etapa</t>
  </si>
  <si>
    <t>42670/5-2731</t>
  </si>
  <si>
    <t>Teplice-Trnovany</t>
  </si>
  <si>
    <t>43545/5-2529</t>
  </si>
  <si>
    <t>zřícenina hradu Doubravka</t>
  </si>
  <si>
    <t>vila č. p. 1294</t>
  </si>
  <si>
    <t>43979/5-5263</t>
  </si>
  <si>
    <t>Slavoňov</t>
  </si>
  <si>
    <t>venkovský dům č. p. 31</t>
  </si>
  <si>
    <t>34215/6-1879</t>
  </si>
  <si>
    <t>obnova dřevěného pláště objektu a výplní otvorů plus obnova omítky komínového tělesa</t>
  </si>
  <si>
    <t>Jestřebí</t>
  </si>
  <si>
    <t>restaurace Peklo č. p. 30</t>
  </si>
  <si>
    <t>20828/6-1668</t>
  </si>
  <si>
    <t>Provodov-Šonov</t>
  </si>
  <si>
    <t>28141/6-1864</t>
  </si>
  <si>
    <t>kostel sv. Václava ve Václavicích</t>
  </si>
  <si>
    <t>obnova střešní krytiny a krovu</t>
  </si>
  <si>
    <t>Damníkov</t>
  </si>
  <si>
    <t>38941/6-3853</t>
  </si>
  <si>
    <t>obnova místnosti původní černé kuchyně</t>
  </si>
  <si>
    <t>Radhošť</t>
  </si>
  <si>
    <t>obnova ohradní zdi úsek E2-E3</t>
  </si>
  <si>
    <t>České Heřmanice</t>
  </si>
  <si>
    <t>výroba dvou replik dveří a konzervace historických dveří</t>
  </si>
  <si>
    <t>21933/6-2131</t>
  </si>
  <si>
    <t>34712/6-3848</t>
  </si>
  <si>
    <t>Sobčice</t>
  </si>
  <si>
    <t>socha sv. Vojtěcha na podstavě</t>
  </si>
  <si>
    <t>koupaliště Dachovy</t>
  </si>
  <si>
    <t>V. etapa a stavebních úprav – obnova objektu pokladny</t>
  </si>
  <si>
    <t>obnova dvou vysokých oken</t>
  </si>
  <si>
    <t>výmalba vnitřních stěn</t>
  </si>
  <si>
    <t>restaurování vybraných 35 ks náhrobků</t>
  </si>
  <si>
    <t>32670/6-1376</t>
  </si>
  <si>
    <t>synagoga č. p. 4</t>
  </si>
  <si>
    <t>10428/6-5623</t>
  </si>
  <si>
    <t>14129/6-1158</t>
  </si>
  <si>
    <t>10287/6-5534</t>
  </si>
  <si>
    <t>židovský hřbitov starý</t>
  </si>
  <si>
    <t>27485/6-1188</t>
  </si>
  <si>
    <t>I. etapa restaurování soch K. I. Dientzenhofera a V. Levého (očištění, biosanace, prekonsolidace)</t>
  </si>
  <si>
    <t>obnova fasád – 1. a 2. etapa, obnova 2 ks dveří</t>
  </si>
  <si>
    <t>Moravské Knínice</t>
  </si>
  <si>
    <t>fixace helmice věže</t>
  </si>
  <si>
    <t>zámek č. p. 48</t>
  </si>
  <si>
    <t>13870/7-781</t>
  </si>
  <si>
    <t>15662/7-837</t>
  </si>
  <si>
    <t>Lomnička</t>
  </si>
  <si>
    <t>kaple sv. Bedřicha</t>
  </si>
  <si>
    <t>Lomnice</t>
  </si>
  <si>
    <t>nátěry oken a balkónu</t>
  </si>
  <si>
    <t>16768/7-798</t>
  </si>
  <si>
    <t>I. etapa generální obnovy – oprava vnitřního schodiště a podlah na galerii</t>
  </si>
  <si>
    <t>sýpka č. p. 266</t>
  </si>
  <si>
    <t>14618/7-6991</t>
  </si>
  <si>
    <t>obnova střešního pláště – I. etapa, část nad tubusem schodiště</t>
  </si>
  <si>
    <t>obnova oken dle dochovaného původního vzoru okna</t>
  </si>
  <si>
    <t>zájezdní hostinec č. p. 82 zvaný „Peklo“</t>
  </si>
  <si>
    <t>Kácov</t>
  </si>
  <si>
    <t>myslivna č. p. 18</t>
  </si>
  <si>
    <t>13128/2-1049</t>
  </si>
  <si>
    <t>Suchdol</t>
  </si>
  <si>
    <t>kostel Navštívení Panny Marie ve Vysoké</t>
  </si>
  <si>
    <t>34847/2-1185</t>
  </si>
  <si>
    <t>restaurování varhan – III. etapa (dokončení)</t>
  </si>
  <si>
    <t>děkanství č. p. 8</t>
  </si>
  <si>
    <t>30767/2-1025</t>
  </si>
  <si>
    <t>Vlastějovice-Kounice nad Sázavou</t>
  </si>
  <si>
    <t>30990/2-3531</t>
  </si>
  <si>
    <t>Hora Svaté Kateřiny</t>
  </si>
  <si>
    <t>42630/5-333</t>
  </si>
  <si>
    <t>obnova krovu a stropní konstrukce – III. etapa</t>
  </si>
  <si>
    <t>Český Jiřetín</t>
  </si>
  <si>
    <t>fara č. ev. 134</t>
  </si>
  <si>
    <t>44024/5-5329</t>
  </si>
  <si>
    <t>obnova přízemí a repase dveří</t>
  </si>
  <si>
    <t>Třebenice</t>
  </si>
  <si>
    <t>Vlastislav</t>
  </si>
  <si>
    <t>obnova části hlavního schodiště v interiéru</t>
  </si>
  <si>
    <t>dům č. p. 47</t>
  </si>
  <si>
    <t>Chotiměř</t>
  </si>
  <si>
    <t>Lukavec</t>
  </si>
  <si>
    <t>zámek č. p. 24</t>
  </si>
  <si>
    <t>Čížkovice</t>
  </si>
  <si>
    <t>obnova podezdívek a kovaných luceren u hlavního vstupu</t>
  </si>
  <si>
    <t>42621/5-2375</t>
  </si>
  <si>
    <t>oprava těsnosti vyložením olověným plechem</t>
  </si>
  <si>
    <t>zámek Skalka č. p. 9</t>
  </si>
  <si>
    <t>42770/5-2439</t>
  </si>
  <si>
    <t>43467/5-2311</t>
  </si>
  <si>
    <t>dům č. p. 7</t>
  </si>
  <si>
    <t>32180/5-2061</t>
  </si>
  <si>
    <t>obnova fasády hlavní části</t>
  </si>
  <si>
    <t>obnova střechy nad lodí</t>
  </si>
  <si>
    <t>42695/5-2192</t>
  </si>
  <si>
    <t>Třebenice-Lipá</t>
  </si>
  <si>
    <t>25638/5-2167</t>
  </si>
  <si>
    <t>46525/5-1983</t>
  </si>
  <si>
    <t>Děčany-Solany</t>
  </si>
  <si>
    <t>Petrohrad</t>
  </si>
  <si>
    <t>Vroutek</t>
  </si>
  <si>
    <t>Blšany-Siřem</t>
  </si>
  <si>
    <t>Podbořanský Rohozec</t>
  </si>
  <si>
    <t>kaple sv. Notburgy</t>
  </si>
  <si>
    <t>repase oken a dveří – I. etapa</t>
  </si>
  <si>
    <t>Vroutek-Skytaly</t>
  </si>
  <si>
    <t>Podbořany-Letov</t>
  </si>
  <si>
    <t>obnova nátěru střešní krytiny věže</t>
  </si>
  <si>
    <t>Kryry</t>
  </si>
  <si>
    <t>zajištění odvětrání</t>
  </si>
  <si>
    <t>42329/5-1312</t>
  </si>
  <si>
    <t>43021/5-1492</t>
  </si>
  <si>
    <t>bývalá radnice č. p. 1</t>
  </si>
  <si>
    <t>venkovská usedlost č. p. 7</t>
  </si>
  <si>
    <t>42716/5-1236</t>
  </si>
  <si>
    <t>43014/5-1331</t>
  </si>
  <si>
    <t>43003/5-1491</t>
  </si>
  <si>
    <t>42388/5-1408</t>
  </si>
  <si>
    <t>43563/5-1345</t>
  </si>
  <si>
    <t>43069/5-1212</t>
  </si>
  <si>
    <t>42928/5-1484</t>
  </si>
  <si>
    <t>Štětí</t>
  </si>
  <si>
    <t>42812/5-2329</t>
  </si>
  <si>
    <t>obnova sanktusové věže</t>
  </si>
  <si>
    <t>42590/5-2223</t>
  </si>
  <si>
    <t>Terezín-Počaply</t>
  </si>
  <si>
    <t>Křešice</t>
  </si>
  <si>
    <t>dům č. p. 44</t>
  </si>
  <si>
    <t>23776/5-2106</t>
  </si>
  <si>
    <t>obnova vnitřních částí</t>
  </si>
  <si>
    <t>Terezín-České Kopisty</t>
  </si>
  <si>
    <t>venkovská usedlost č. p. 5</t>
  </si>
  <si>
    <t>obnova střechy, repase oken a dveří</t>
  </si>
  <si>
    <t>Úštěk-Konojedy</t>
  </si>
  <si>
    <t>43557/5-2088</t>
  </si>
  <si>
    <t>obnova části opěrné zdi a vstupního schodiště</t>
  </si>
  <si>
    <t>kaple sv. Františka Xaverského</t>
  </si>
  <si>
    <t>20340/5-2120</t>
  </si>
  <si>
    <t>restaurování interiéru</t>
  </si>
  <si>
    <t>42718/5-2434</t>
  </si>
  <si>
    <t>Býčkovice-Velký Újezd u Litoměřic</t>
  </si>
  <si>
    <t>obnova vodorovné střechy</t>
  </si>
  <si>
    <t>obnova 30 kusů náhrobků</t>
  </si>
  <si>
    <t>obnova šindelové střešní krytiny</t>
  </si>
  <si>
    <t>Mochov</t>
  </si>
  <si>
    <t>Škvorec</t>
  </si>
  <si>
    <t>obnova krovu, střešního pláště, výměna klempířských prvků a dešťových okapů a svodů</t>
  </si>
  <si>
    <t>Úvaly</t>
  </si>
  <si>
    <t>Líbeznice</t>
  </si>
  <si>
    <t>Čelákovice</t>
  </si>
  <si>
    <t>repase vnějších křídel, výměna vnitřních křídel oken v přízemí</t>
  </si>
  <si>
    <t>16857/2-2009</t>
  </si>
  <si>
    <t>venkovský dům-rodný dům Vítězslava Hálka č. p. 3</t>
  </si>
  <si>
    <t>36247/2-2119</t>
  </si>
  <si>
    <t>Odolena Voda-Dolínek</t>
  </si>
  <si>
    <t>46334/2-2111</t>
  </si>
  <si>
    <t>II. etapa obnovy krovu a střešního pláště</t>
  </si>
  <si>
    <t>36016/2-2170</t>
  </si>
  <si>
    <t>28967/2-2186</t>
  </si>
  <si>
    <t>socha Arnošta z Pardubic</t>
  </si>
  <si>
    <t>37836/2-2102</t>
  </si>
  <si>
    <t>děkanství č. p. 455</t>
  </si>
  <si>
    <t>28470/2-2034</t>
  </si>
  <si>
    <t>Slavkov</t>
  </si>
  <si>
    <t>instalace mříží</t>
  </si>
  <si>
    <t>Dolní Životice</t>
  </si>
  <si>
    <t>Lhotka u Litultovic</t>
  </si>
  <si>
    <t>Stěbořice</t>
  </si>
  <si>
    <t>obnova interiérových soch</t>
  </si>
  <si>
    <t>Jezdkovice</t>
  </si>
  <si>
    <t>repase oken v podkroví</t>
  </si>
  <si>
    <t>16116/8-1474</t>
  </si>
  <si>
    <t>kaple Nejsvětější Trojice se zvonicí</t>
  </si>
  <si>
    <t>18868/8-1430</t>
  </si>
  <si>
    <t>kaple Božského Salvátora</t>
  </si>
  <si>
    <t>25562/8-1362</t>
  </si>
  <si>
    <t>zámek č. p. 32</t>
  </si>
  <si>
    <t>25000/8-1395</t>
  </si>
  <si>
    <t>obnova vnějších omítek bývalého šrotovníku</t>
  </si>
  <si>
    <t>19073/8-1483</t>
  </si>
  <si>
    <t>rodinný dům Rudolfa Chodury č. p. 1584</t>
  </si>
  <si>
    <t>Opava-Předměstí</t>
  </si>
  <si>
    <t>40903/8-2980</t>
  </si>
  <si>
    <t>Sněžné-Blatiny</t>
  </si>
  <si>
    <t>35773/7-3935</t>
  </si>
  <si>
    <t>areál venkovské usedlosti č. p. 26</t>
  </si>
  <si>
    <t>výměna střešní krytiny na stodole</t>
  </si>
  <si>
    <t>Kuklík</t>
  </si>
  <si>
    <t>16856/7-4184</t>
  </si>
  <si>
    <t>40884/7-4356</t>
  </si>
  <si>
    <t>Nové Město na Moravě-Petrovice</t>
  </si>
  <si>
    <t>restaurování zvonu včetně příslušenství</t>
  </si>
  <si>
    <t>Sněžné-Vříšť</t>
  </si>
  <si>
    <t>Sněžné-Milovy</t>
  </si>
  <si>
    <t>areál železárny č. p. 1</t>
  </si>
  <si>
    <t>41783/7-4214</t>
  </si>
  <si>
    <t>obnova části fasády</t>
  </si>
  <si>
    <t>tvrz č. p. 1 (panský dům)</t>
  </si>
  <si>
    <t>18542/7-4437</t>
  </si>
  <si>
    <t>obnova a nátěr fasády</t>
  </si>
  <si>
    <t>Stará Ves nad Ondřejnicí</t>
  </si>
  <si>
    <t>32377/8-715</t>
  </si>
  <si>
    <t>restaurování sgrafitové výzdoby klenebních patek a ostění, výměna 2 ks dveří ve 3. NP</t>
  </si>
  <si>
    <t>28793/8-1602</t>
  </si>
  <si>
    <t>Klimkovice</t>
  </si>
  <si>
    <t>Ostrava-Polanka nad Odrou</t>
  </si>
  <si>
    <t>49803/8-3976</t>
  </si>
  <si>
    <t>restaurování vitrážového okna včetně ostění</t>
  </si>
  <si>
    <t>obnova náhrobků – II. etapa</t>
  </si>
  <si>
    <t>socha sv. Vojtěcha v areálu kostela Zvěstování Panny Marie</t>
  </si>
  <si>
    <t>hrad s rotundou</t>
  </si>
  <si>
    <t>kostel Nejsvětější Trojice v areálu kartuziánského kláštera č. p. 1</t>
  </si>
  <si>
    <t>Brno-Sever – Černá Pole</t>
  </si>
  <si>
    <t>venkovský dům č. p. 14 v Jáchymově</t>
  </si>
  <si>
    <t>Mojné–Rájov-Černice</t>
  </si>
  <si>
    <t>kostel Nejsvětější Trojice v Hodňově</t>
  </si>
  <si>
    <t>hrobka Collaltů v areálu kostela sv. Oldřicha se hřbitovem</t>
  </si>
  <si>
    <t>kostel sv. Anny v areálu zámku-bývalé jezuitské rezidence č. p. 1</t>
  </si>
  <si>
    <t>restaurování reliéfu s výjevem sv. Bartoloměje</t>
  </si>
  <si>
    <t>oltář sv. Kateřiny v kostele sv. Kateřiny</t>
  </si>
  <si>
    <t>zajištění a stabilizace havarijního stavu – II. etapa</t>
  </si>
  <si>
    <t>márnice v areálu kaple sv. Huberta</t>
  </si>
  <si>
    <t>kaple v Chebzí</t>
  </si>
  <si>
    <t>měšťanský dům – tzv. Katovna</t>
  </si>
  <si>
    <t>kostel sv. Petra a Pavla v Byšičkách</t>
  </si>
  <si>
    <t>obnova ohradní zdi hřbitova – IV. etapa</t>
  </si>
  <si>
    <t>Jindřichův dvůr č. p. 73 v areálu městských lázní</t>
  </si>
  <si>
    <t>objekt Mattoniho expedice a nakládka č. p. 52 v areálu městských lázní</t>
  </si>
  <si>
    <t>kostel sv. Petra z Alkantary</t>
  </si>
  <si>
    <t>restaurování – I. etapa</t>
  </si>
  <si>
    <t>restaurování 4 ks vnitřních dveří v přízemí</t>
  </si>
  <si>
    <t>výměna oken v části přízemí</t>
  </si>
  <si>
    <t>obnova střech – II. etapa</t>
  </si>
  <si>
    <t>pomník z roku 1855</t>
  </si>
  <si>
    <t>areál kostela sv. Jiří v Hradsku</t>
  </si>
  <si>
    <t>venkovská usedlost č. p. 9 v Ráji</t>
  </si>
  <si>
    <t>obnova střešního pláště – 3 .etapa</t>
  </si>
  <si>
    <t>výměna střešní krytiny – 3 .etapa</t>
  </si>
  <si>
    <t>obnova – VI. etapa – interiér</t>
  </si>
  <si>
    <t>venkovská usedlost s kovárnou č. p. 10</t>
  </si>
  <si>
    <t>vila s areálem okrasné zahrady č. p. 71</t>
  </si>
  <si>
    <t>hrobka Františka Palackého v areálu kostela Nanebevzetí Panny Marie</t>
  </si>
  <si>
    <t>obnova a sanace – II. etapa</t>
  </si>
  <si>
    <t>sanace zdiva v interiéru</t>
  </si>
  <si>
    <t>kaple s křížem</t>
  </si>
  <si>
    <t>oprava oken s obnovou nátěrů na farní části</t>
  </si>
  <si>
    <t>venkovská usedlost č. p. 17 (a č. p. 32) v Dolním Záhoří</t>
  </si>
  <si>
    <t>oltář v kostele sv. Jakuba Staršího</t>
  </si>
  <si>
    <t>zámeček s hospodářským dvorem č. p. 39</t>
  </si>
  <si>
    <t>obnova ohradní zdi – I. etapa – vstupní schodiště, brána</t>
  </si>
  <si>
    <t>Bartošovice v Orlických horách-Vrchní Orlice</t>
  </si>
  <si>
    <t>bývalý pivovar č. p. 11 v areálu zámku č. p. 10</t>
  </si>
  <si>
    <t>Sedlec-Prčice–Vrchotice</t>
  </si>
  <si>
    <t>dům č. p. 58 v areálu lázní Šternberk</t>
  </si>
  <si>
    <t>konzervace vitráží v presbytáři</t>
  </si>
  <si>
    <t>kaple sv. Karla Boromejského s křížovou cestou – VIII. zastavení</t>
  </si>
  <si>
    <t>kaple sv. Karla Boromejského s křížovou cestou – V. zastavení</t>
  </si>
  <si>
    <t>strojovna v areálu uhelného hlubinného dolu – jáma Františka</t>
  </si>
  <si>
    <t>pokračování obnovy zvonice – obnova krovu a střešní krytiny</t>
  </si>
  <si>
    <t>kaple v zámku č. p. 1</t>
  </si>
  <si>
    <t>obnova fasády – 4. etapa</t>
  </si>
  <si>
    <t>zámek č. p. 1 v Růžkových Lhoticích</t>
  </si>
  <si>
    <t>kamenný kříž v areálu kostela Narození Panny Marie</t>
  </si>
  <si>
    <t>restaurování výmalby západní kaple, restaurování výmalby oblouků bočních kaplí, obnova soklové části, obnova schodiště v západní kapli</t>
  </si>
  <si>
    <t>Radouň</t>
  </si>
  <si>
    <t>dům č. p. 97</t>
  </si>
  <si>
    <t>42377/5-4612</t>
  </si>
  <si>
    <t>32460/3-4266</t>
  </si>
  <si>
    <t>Městec Králové</t>
  </si>
  <si>
    <t>obnova krovu části presbyteria</t>
  </si>
  <si>
    <t>obnova roubení a truhlářských prvků</t>
  </si>
  <si>
    <t>oprava vymazávek roubení včetně nátěru</t>
  </si>
  <si>
    <t>Tehov</t>
  </si>
  <si>
    <t>36789/2-4152</t>
  </si>
  <si>
    <t>36383/2-2028</t>
  </si>
  <si>
    <t>Březí</t>
  </si>
  <si>
    <t>obnova vstupních dveří do areálu</t>
  </si>
  <si>
    <t>restaurování malířské výzdoby exteriéru a interiéru</t>
  </si>
  <si>
    <t>areál zámku Lešná č. p. 112</t>
  </si>
  <si>
    <t>restaurování 47 ks náhrobků</t>
  </si>
  <si>
    <t>I. etapa obnovy fasády</t>
  </si>
  <si>
    <t>Karviná-Doly</t>
  </si>
  <si>
    <t>obnova střechy nad obytnou částí</t>
  </si>
  <si>
    <t>Náklo</t>
  </si>
  <si>
    <t>výměna střešní krytiny a krovů sakristie</t>
  </si>
  <si>
    <t>Senice na Hané-Odrlice</t>
  </si>
  <si>
    <t>15895/8-2657</t>
  </si>
  <si>
    <t>30248/8-1886</t>
  </si>
  <si>
    <t>Hamr na Jezeře</t>
  </si>
  <si>
    <t>Písečné-Nové Sady</t>
  </si>
  <si>
    <t>CELKEM TIS. Kč</t>
  </si>
  <si>
    <t>výměna a repase oken, podlah a dřeveného obložení</t>
  </si>
  <si>
    <t>obnova sloupků podstávek, trámů roubení, výměna oken na půdě, oprava bednění štítu ve II. N. P.</t>
  </si>
  <si>
    <t>výměna střešní krytiny, oprava komínových hlav, vložkování komína, výměna klempířských prvků</t>
  </si>
  <si>
    <t>II. etapa obnovy fasády – severní a východní strana včetně kovového přístřešku nad vstupním schodištěm a podestou</t>
  </si>
  <si>
    <t>centrální kříž na hřbitově</t>
  </si>
  <si>
    <t>sousoší Nejsvětější Trojice  v areálu kostela Povýšení sv. Kříže</t>
  </si>
  <si>
    <t>areál tvrze č. p. 13</t>
  </si>
  <si>
    <t>sýpka v Perné</t>
  </si>
  <si>
    <t>železný kříž</t>
  </si>
  <si>
    <t>vila Franke č. p. 281</t>
  </si>
  <si>
    <t>kamenný kříž</t>
  </si>
  <si>
    <t>gloriet v areálu kostela Povýšení sv. Kříže s areálem Křížového vrchu</t>
  </si>
  <si>
    <t>obnova a čištění všech kamenných prvků, oprava krovu, výměna střešní krytiny, oplechování hrotice</t>
  </si>
  <si>
    <t>turecký pavilon v areálu zámku č. p. 1</t>
  </si>
  <si>
    <t>skleník v areálu zámku č. p. 1</t>
  </si>
  <si>
    <t>kaple Božího hrobu (křížová cesta)</t>
  </si>
  <si>
    <t>varhany v kostele sv. Petra a Pavla</t>
  </si>
  <si>
    <t>větrný mlýn</t>
  </si>
  <si>
    <t>obelisk v areálu zámku č. p. 1</t>
  </si>
  <si>
    <t>boční oltář sv. Dominika v kostele sv. Kateřiny</t>
  </si>
  <si>
    <t>kašna</t>
  </si>
  <si>
    <t>sloup se sousoším Nejsvětější Trojice</t>
  </si>
  <si>
    <t>venkovský dům u č. p. 5</t>
  </si>
  <si>
    <t>socha sv. Alžběty na fasádě fary (kostel sv. Antonína Paduánského s farou) č. p. 299</t>
  </si>
  <si>
    <t>kříž</t>
  </si>
  <si>
    <t>fara č. p. 11</t>
  </si>
  <si>
    <t>sousoší kalvárie v areálu kostela Povýšení sv. Kříže</t>
  </si>
  <si>
    <t>kamenná kašna</t>
  </si>
  <si>
    <t>sýpka v areálu kostela sv. Jana Křtitele</t>
  </si>
  <si>
    <t>dvě čtveřice soch na balustrádách</t>
  </si>
  <si>
    <t>evangelický kostel</t>
  </si>
  <si>
    <t>hřbitovní kaple</t>
  </si>
  <si>
    <t>venkovský dům č. ev. 506 v Zadní Lhotě</t>
  </si>
  <si>
    <t>restaurování zvonu, osazení nového srdce, zvonové hlavice, elektricky řízeného zvonicího stroje</t>
  </si>
  <si>
    <t>obytná budova č. p. 4 v areálu zámku č. p. 1</t>
  </si>
  <si>
    <t>kovárna</t>
  </si>
  <si>
    <t>obnova hlavní budovy („lednice“, podlahy)</t>
  </si>
  <si>
    <t>obnova střechy nad objekty chlévů</t>
  </si>
  <si>
    <t>obnova a restaurování pomníků</t>
  </si>
  <si>
    <t>restaurování dvou vitráží</t>
  </si>
  <si>
    <t>nátěr fasády, dřevěných částí, pískovcového soklu, vstupních schodů a dveří, výměna štítu a oken</t>
  </si>
  <si>
    <t>restaurátorské práce na fasádě</t>
  </si>
  <si>
    <t>položení podlahové krytiny, obnova omítek, výměna oken a dveří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</si>
</sst>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4" fillId="0" borderId="0"/>
    <xf numFmtId="0" fontId="1" fillId="0" borderId="0"/>
  </cellStyleXfs>
  <cellXfs count="57">
    <xf numFmtId="0" fontId="0" fillId="0" borderId="0" xfId="0"/>
    <xf numFmtId="0" fontId="5" fillId="0" borderId="1" xfId="0" applyFont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Alignment="1">
      <alignment vertical="center" wrapText="1"/>
    </xf>
    <xf numFmtId="3" fontId="4" fillId="0" borderId="0" xfId="1" applyNumberFormat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vertical="center" wrapText="1"/>
    </xf>
    <xf numFmtId="3" fontId="4" fillId="0" borderId="0" xfId="1" applyNumberFormat="1" applyFont="1" applyFill="1" applyAlignment="1">
      <alignment horizontal="left" vertical="center" wrapText="1"/>
    </xf>
    <xf numFmtId="3" fontId="4" fillId="0" borderId="0" xfId="3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4" fontId="4" fillId="0" borderId="0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3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textRotation="90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4" fillId="0" borderId="0" xfId="8" applyFont="1" applyFill="1" applyBorder="1" applyAlignment="1">
      <alignment vertical="center" wrapText="1"/>
    </xf>
    <xf numFmtId="3" fontId="4" fillId="0" borderId="0" xfId="3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wrapText="1"/>
    </xf>
    <xf numFmtId="3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4" fontId="4" fillId="0" borderId="1" xfId="8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8" applyFont="1" applyFill="1" applyBorder="1" applyAlignment="1">
      <alignment vertical="center" wrapText="1"/>
    </xf>
    <xf numFmtId="3" fontId="4" fillId="0" borderId="1" xfId="8" applyNumberFormat="1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3" fontId="7" fillId="0" borderId="0" xfId="0" applyNumberFormat="1" applyFont="1" applyFill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vertical="center" wrapText="1"/>
    </xf>
  </cellXfs>
  <cellStyles count="10">
    <cellStyle name="Normální" xfId="0" builtinId="0"/>
    <cellStyle name="Normální 2" xfId="1"/>
    <cellStyle name="Normální 2 2" xfId="8"/>
    <cellStyle name="Normální 3" xfId="4"/>
    <cellStyle name="Normální 3 2" xfId="5"/>
    <cellStyle name="Normální 3 3" xfId="7"/>
    <cellStyle name="Normální 4" xfId="2"/>
    <cellStyle name="Normální 5" xfId="3"/>
    <cellStyle name="Normální 6" xfId="6"/>
    <cellStyle name="normální 7" xfId="9"/>
  </cellStyles>
  <dxfs count="0"/>
  <tableStyles count="0" defaultTableStyle="TableStyleMedium2" defaultPivotStyle="PivotStyleLight16"/>
  <colors>
    <mruColors>
      <color rgb="FFFF9966"/>
      <color rgb="FFCCFFCC"/>
      <color rgb="FFFFFF99"/>
      <color rgb="FF99FF99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1"/>
  <sheetViews>
    <sheetView tabSelected="1" workbookViewId="0">
      <pane ySplit="1" topLeftCell="A769" activePane="bottomLeft" state="frozen"/>
      <selection pane="bottomLeft" activeCell="A798" sqref="A798"/>
    </sheetView>
  </sheetViews>
  <sheetFormatPr defaultRowHeight="12.75" x14ac:dyDescent="0.2"/>
  <cols>
    <col min="1" max="1" width="19.140625" style="23" customWidth="1"/>
    <col min="2" max="2" width="15.42578125" style="28" bestFit="1" customWidth="1"/>
    <col min="3" max="3" width="27.140625" style="28" customWidth="1"/>
    <col min="4" max="4" width="32.42578125" style="28" customWidth="1"/>
    <col min="5" max="5" width="13.140625" style="28" customWidth="1"/>
    <col min="6" max="6" width="34.5703125" style="28" customWidth="1"/>
    <col min="7" max="7" width="8.28515625" style="31" customWidth="1"/>
    <col min="8" max="8" width="7.5703125" style="33" customWidth="1"/>
  </cols>
  <sheetData>
    <row r="1" spans="1:8" ht="71.25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6</v>
      </c>
      <c r="F1" s="6" t="s">
        <v>4</v>
      </c>
      <c r="G1" s="24" t="s">
        <v>7</v>
      </c>
      <c r="H1" s="34" t="s">
        <v>5</v>
      </c>
    </row>
    <row r="2" spans="1:8" ht="38.25" x14ac:dyDescent="0.2">
      <c r="A2" s="21" t="s">
        <v>16</v>
      </c>
      <c r="B2" s="4" t="s">
        <v>8</v>
      </c>
      <c r="C2" s="4" t="s">
        <v>651</v>
      </c>
      <c r="D2" s="4" t="s">
        <v>652</v>
      </c>
      <c r="E2" s="2" t="s">
        <v>653</v>
      </c>
      <c r="F2" s="4" t="s">
        <v>654</v>
      </c>
      <c r="G2" s="25">
        <v>90</v>
      </c>
      <c r="H2" s="32"/>
    </row>
    <row r="3" spans="1:8" x14ac:dyDescent="0.2">
      <c r="A3" s="1" t="s">
        <v>16</v>
      </c>
      <c r="B3" s="40" t="s">
        <v>8</v>
      </c>
      <c r="C3" s="36" t="s">
        <v>9</v>
      </c>
      <c r="D3" s="36" t="s">
        <v>2696</v>
      </c>
      <c r="E3" s="36" t="s">
        <v>655</v>
      </c>
      <c r="F3" s="40" t="s">
        <v>649</v>
      </c>
      <c r="G3" s="37">
        <v>91</v>
      </c>
      <c r="H3" s="34">
        <f>SUM(G2:G3)</f>
        <v>181</v>
      </c>
    </row>
    <row r="4" spans="1:8" x14ac:dyDescent="0.2">
      <c r="A4" s="23" t="s">
        <v>250</v>
      </c>
      <c r="B4" s="4" t="s">
        <v>64</v>
      </c>
      <c r="C4" s="7" t="s">
        <v>250</v>
      </c>
      <c r="D4" s="7" t="s">
        <v>1797</v>
      </c>
      <c r="E4" s="7" t="s">
        <v>2204</v>
      </c>
      <c r="F4" s="4" t="s">
        <v>2583</v>
      </c>
      <c r="G4" s="3">
        <v>70</v>
      </c>
      <c r="H4" s="32"/>
    </row>
    <row r="5" spans="1:8" x14ac:dyDescent="0.2">
      <c r="A5" s="23" t="s">
        <v>250</v>
      </c>
      <c r="B5" s="4" t="s">
        <v>64</v>
      </c>
      <c r="C5" s="7" t="s">
        <v>250</v>
      </c>
      <c r="D5" s="7" t="s">
        <v>2205</v>
      </c>
      <c r="E5" s="8" t="s">
        <v>2206</v>
      </c>
      <c r="F5" s="4" t="s">
        <v>2173</v>
      </c>
      <c r="G5" s="3">
        <v>215</v>
      </c>
      <c r="H5" s="32"/>
    </row>
    <row r="6" spans="1:8" ht="25.5" x14ac:dyDescent="0.2">
      <c r="A6" s="23" t="s">
        <v>250</v>
      </c>
      <c r="B6" s="4" t="s">
        <v>64</v>
      </c>
      <c r="C6" s="4" t="s">
        <v>2200</v>
      </c>
      <c r="D6" s="4" t="s">
        <v>2584</v>
      </c>
      <c r="E6" s="2" t="s">
        <v>2210</v>
      </c>
      <c r="F6" s="4" t="s">
        <v>118</v>
      </c>
      <c r="G6" s="3">
        <v>100</v>
      </c>
      <c r="H6" s="32"/>
    </row>
    <row r="7" spans="1:8" x14ac:dyDescent="0.2">
      <c r="A7" s="23" t="s">
        <v>250</v>
      </c>
      <c r="B7" s="4" t="s">
        <v>64</v>
      </c>
      <c r="C7" s="7" t="s">
        <v>2201</v>
      </c>
      <c r="D7" s="7" t="s">
        <v>2207</v>
      </c>
      <c r="E7" s="7" t="s">
        <v>2208</v>
      </c>
      <c r="F7" s="4" t="s">
        <v>199</v>
      </c>
      <c r="G7" s="3">
        <v>387</v>
      </c>
      <c r="H7" s="32"/>
    </row>
    <row r="8" spans="1:8" x14ac:dyDescent="0.2">
      <c r="A8" s="23" t="s">
        <v>250</v>
      </c>
      <c r="B8" s="4" t="s">
        <v>64</v>
      </c>
      <c r="C8" s="7" t="s">
        <v>1508</v>
      </c>
      <c r="D8" s="7" t="s">
        <v>2112</v>
      </c>
      <c r="E8" s="7" t="s">
        <v>2209</v>
      </c>
      <c r="F8" s="4" t="s">
        <v>2202</v>
      </c>
      <c r="G8" s="3">
        <v>100</v>
      </c>
      <c r="H8" s="32"/>
    </row>
    <row r="9" spans="1:8" x14ac:dyDescent="0.2">
      <c r="A9" s="6" t="s">
        <v>250</v>
      </c>
      <c r="B9" s="40" t="s">
        <v>64</v>
      </c>
      <c r="C9" s="40" t="s">
        <v>2203</v>
      </c>
      <c r="D9" s="40" t="s">
        <v>2585</v>
      </c>
      <c r="E9" s="40" t="s">
        <v>2211</v>
      </c>
      <c r="F9" s="40" t="s">
        <v>2212</v>
      </c>
      <c r="G9" s="35"/>
      <c r="H9" s="34">
        <f>SUM(G4:G9)</f>
        <v>872</v>
      </c>
    </row>
    <row r="10" spans="1:8" x14ac:dyDescent="0.2">
      <c r="A10" s="23" t="s">
        <v>279</v>
      </c>
      <c r="B10" s="4" t="s">
        <v>64</v>
      </c>
      <c r="C10" s="4" t="s">
        <v>2217</v>
      </c>
      <c r="D10" s="4" t="s">
        <v>83</v>
      </c>
      <c r="E10" s="2" t="s">
        <v>2226</v>
      </c>
      <c r="F10" s="4" t="s">
        <v>2218</v>
      </c>
      <c r="G10" s="3">
        <v>63</v>
      </c>
      <c r="H10" s="32"/>
    </row>
    <row r="11" spans="1:8" x14ac:dyDescent="0.2">
      <c r="A11" s="23" t="s">
        <v>279</v>
      </c>
      <c r="B11" s="4" t="s">
        <v>64</v>
      </c>
      <c r="C11" s="4" t="s">
        <v>2219</v>
      </c>
      <c r="D11" s="4" t="s">
        <v>83</v>
      </c>
      <c r="E11" s="2" t="s">
        <v>2227</v>
      </c>
      <c r="F11" s="4" t="s">
        <v>2218</v>
      </c>
      <c r="G11" s="3">
        <v>60</v>
      </c>
      <c r="H11" s="32"/>
    </row>
    <row r="12" spans="1:8" ht="25.5" x14ac:dyDescent="0.2">
      <c r="A12" s="23" t="s">
        <v>279</v>
      </c>
      <c r="B12" s="4" t="s">
        <v>64</v>
      </c>
      <c r="C12" s="7" t="s">
        <v>2220</v>
      </c>
      <c r="D12" s="7" t="s">
        <v>2228</v>
      </c>
      <c r="E12" s="17">
        <v>106139</v>
      </c>
      <c r="F12" s="4" t="s">
        <v>2229</v>
      </c>
      <c r="G12" s="3">
        <v>100</v>
      </c>
      <c r="H12" s="32"/>
    </row>
    <row r="13" spans="1:8" ht="25.5" x14ac:dyDescent="0.2">
      <c r="A13" s="23" t="s">
        <v>279</v>
      </c>
      <c r="B13" s="4" t="s">
        <v>64</v>
      </c>
      <c r="C13" s="7" t="s">
        <v>2221</v>
      </c>
      <c r="D13" s="7" t="s">
        <v>2230</v>
      </c>
      <c r="E13" s="8" t="s">
        <v>2231</v>
      </c>
      <c r="F13" s="4" t="s">
        <v>2222</v>
      </c>
      <c r="G13" s="3">
        <v>230</v>
      </c>
      <c r="H13" s="32"/>
    </row>
    <row r="14" spans="1:8" x14ac:dyDescent="0.2">
      <c r="A14" s="23" t="s">
        <v>279</v>
      </c>
      <c r="B14" s="4" t="s">
        <v>64</v>
      </c>
      <c r="C14" s="4" t="s">
        <v>2223</v>
      </c>
      <c r="D14" s="4" t="s">
        <v>2233</v>
      </c>
      <c r="E14" s="2" t="s">
        <v>2232</v>
      </c>
      <c r="F14" s="4" t="s">
        <v>2108</v>
      </c>
      <c r="G14" s="3">
        <v>150</v>
      </c>
      <c r="H14" s="32"/>
    </row>
    <row r="15" spans="1:8" x14ac:dyDescent="0.2">
      <c r="A15" s="6" t="s">
        <v>279</v>
      </c>
      <c r="B15" s="40" t="s">
        <v>64</v>
      </c>
      <c r="C15" s="40" t="s">
        <v>2224</v>
      </c>
      <c r="D15" s="40" t="s">
        <v>868</v>
      </c>
      <c r="E15" s="40" t="s">
        <v>2234</v>
      </c>
      <c r="F15" s="40" t="s">
        <v>2225</v>
      </c>
      <c r="G15" s="35"/>
      <c r="H15" s="34">
        <f>SUM(G10:G15)</f>
        <v>603</v>
      </c>
    </row>
    <row r="16" spans="1:8" ht="25.5" x14ac:dyDescent="0.2">
      <c r="A16" s="6" t="s">
        <v>265</v>
      </c>
      <c r="B16" s="40" t="s">
        <v>46</v>
      </c>
      <c r="C16" s="36" t="s">
        <v>266</v>
      </c>
      <c r="D16" s="36" t="s">
        <v>246</v>
      </c>
      <c r="E16" s="36" t="s">
        <v>268</v>
      </c>
      <c r="F16" s="40" t="s">
        <v>1257</v>
      </c>
      <c r="G16" s="37">
        <v>60</v>
      </c>
      <c r="H16" s="34">
        <f>SUM(G16)</f>
        <v>60</v>
      </c>
    </row>
    <row r="17" spans="1:8" ht="38.25" x14ac:dyDescent="0.2">
      <c r="A17" s="1" t="s">
        <v>331</v>
      </c>
      <c r="B17" s="40" t="s">
        <v>11</v>
      </c>
      <c r="C17" s="38" t="s">
        <v>333</v>
      </c>
      <c r="D17" s="39" t="s">
        <v>47</v>
      </c>
      <c r="E17" s="39" t="s">
        <v>334</v>
      </c>
      <c r="F17" s="40" t="s">
        <v>656</v>
      </c>
      <c r="G17" s="37">
        <v>130</v>
      </c>
      <c r="H17" s="34">
        <f>SUM(G17)</f>
        <v>130</v>
      </c>
    </row>
    <row r="18" spans="1:8" x14ac:dyDescent="0.2">
      <c r="A18" s="21" t="s">
        <v>321</v>
      </c>
      <c r="B18" s="2" t="s">
        <v>30</v>
      </c>
      <c r="C18" s="7" t="s">
        <v>657</v>
      </c>
      <c r="D18" s="7" t="s">
        <v>126</v>
      </c>
      <c r="E18" s="7" t="s">
        <v>658</v>
      </c>
      <c r="F18" s="4" t="s">
        <v>291</v>
      </c>
      <c r="G18" s="25">
        <v>100</v>
      </c>
      <c r="H18" s="32"/>
    </row>
    <row r="19" spans="1:8" ht="25.5" x14ac:dyDescent="0.2">
      <c r="A19" s="21" t="s">
        <v>321</v>
      </c>
      <c r="B19" s="2" t="s">
        <v>30</v>
      </c>
      <c r="C19" s="20" t="s">
        <v>659</v>
      </c>
      <c r="D19" s="9" t="s">
        <v>660</v>
      </c>
      <c r="E19" s="9" t="s">
        <v>661</v>
      </c>
      <c r="F19" s="4" t="s">
        <v>662</v>
      </c>
      <c r="G19" s="25">
        <v>100</v>
      </c>
      <c r="H19" s="32"/>
    </row>
    <row r="20" spans="1:8" x14ac:dyDescent="0.2">
      <c r="A20" s="21" t="s">
        <v>321</v>
      </c>
      <c r="B20" s="2" t="s">
        <v>30</v>
      </c>
      <c r="C20" s="7" t="s">
        <v>325</v>
      </c>
      <c r="D20" s="7" t="s">
        <v>326</v>
      </c>
      <c r="E20" s="7" t="s">
        <v>327</v>
      </c>
      <c r="F20" s="4" t="s">
        <v>207</v>
      </c>
      <c r="G20" s="25">
        <v>200</v>
      </c>
      <c r="H20" s="32"/>
    </row>
    <row r="21" spans="1:8" ht="25.5" x14ac:dyDescent="0.2">
      <c r="A21" s="1" t="s">
        <v>321</v>
      </c>
      <c r="B21" s="40" t="s">
        <v>30</v>
      </c>
      <c r="C21" s="36" t="s">
        <v>643</v>
      </c>
      <c r="D21" s="36" t="s">
        <v>259</v>
      </c>
      <c r="E21" s="36" t="s">
        <v>328</v>
      </c>
      <c r="F21" s="40" t="s">
        <v>663</v>
      </c>
      <c r="G21" s="37">
        <v>76</v>
      </c>
      <c r="H21" s="34">
        <f>SUM(G18:G21)</f>
        <v>476</v>
      </c>
    </row>
    <row r="22" spans="1:8" x14ac:dyDescent="0.2">
      <c r="A22" s="6" t="s">
        <v>492</v>
      </c>
      <c r="B22" s="40" t="s">
        <v>81</v>
      </c>
      <c r="C22" s="36" t="s">
        <v>2213</v>
      </c>
      <c r="D22" s="36" t="s">
        <v>2214</v>
      </c>
      <c r="E22" s="36" t="s">
        <v>2215</v>
      </c>
      <c r="F22" s="40" t="s">
        <v>2216</v>
      </c>
      <c r="G22" s="37">
        <v>462</v>
      </c>
      <c r="H22" s="34">
        <f>SUM(G22)</f>
        <v>462</v>
      </c>
    </row>
    <row r="23" spans="1:8" x14ac:dyDescent="0.2">
      <c r="A23" s="21" t="s">
        <v>583</v>
      </c>
      <c r="B23" s="4" t="s">
        <v>22</v>
      </c>
      <c r="C23" s="7" t="s">
        <v>584</v>
      </c>
      <c r="D23" s="7" t="s">
        <v>31</v>
      </c>
      <c r="E23" s="7" t="s">
        <v>585</v>
      </c>
      <c r="F23" s="4" t="s">
        <v>664</v>
      </c>
      <c r="G23" s="25">
        <v>184</v>
      </c>
      <c r="H23" s="32"/>
    </row>
    <row r="24" spans="1:8" x14ac:dyDescent="0.2">
      <c r="A24" s="1" t="s">
        <v>583</v>
      </c>
      <c r="B24" s="40" t="s">
        <v>22</v>
      </c>
      <c r="C24" s="36" t="s">
        <v>583</v>
      </c>
      <c r="D24" s="36" t="s">
        <v>586</v>
      </c>
      <c r="E24" s="36" t="s">
        <v>587</v>
      </c>
      <c r="F24" s="40" t="s">
        <v>665</v>
      </c>
      <c r="G24" s="37">
        <v>100</v>
      </c>
      <c r="H24" s="34">
        <f>SUM(G23:G24)</f>
        <v>284</v>
      </c>
    </row>
    <row r="25" spans="1:8" x14ac:dyDescent="0.2">
      <c r="A25" s="6" t="s">
        <v>493</v>
      </c>
      <c r="B25" s="40" t="s">
        <v>11</v>
      </c>
      <c r="C25" s="40" t="s">
        <v>2238</v>
      </c>
      <c r="D25" s="40" t="s">
        <v>2236</v>
      </c>
      <c r="E25" s="40" t="s">
        <v>2235</v>
      </c>
      <c r="F25" s="40" t="s">
        <v>2237</v>
      </c>
      <c r="G25" s="37">
        <v>106</v>
      </c>
      <c r="H25" s="34">
        <f>SUM(G25)</f>
        <v>106</v>
      </c>
    </row>
    <row r="26" spans="1:8" ht="25.5" x14ac:dyDescent="0.2">
      <c r="A26" s="21" t="s">
        <v>424</v>
      </c>
      <c r="B26" s="4" t="s">
        <v>30</v>
      </c>
      <c r="C26" s="7" t="s">
        <v>666</v>
      </c>
      <c r="D26" s="7" t="s">
        <v>667</v>
      </c>
      <c r="E26" s="12">
        <v>105785</v>
      </c>
      <c r="F26" s="4" t="s">
        <v>668</v>
      </c>
      <c r="G26" s="25">
        <v>100</v>
      </c>
      <c r="H26" s="32"/>
    </row>
    <row r="27" spans="1:8" x14ac:dyDescent="0.2">
      <c r="A27" s="21" t="s">
        <v>424</v>
      </c>
      <c r="B27" s="4" t="s">
        <v>30</v>
      </c>
      <c r="C27" s="7" t="s">
        <v>669</v>
      </c>
      <c r="D27" s="7" t="s">
        <v>670</v>
      </c>
      <c r="E27" s="7" t="s">
        <v>671</v>
      </c>
      <c r="F27" s="4" t="s">
        <v>672</v>
      </c>
      <c r="G27" s="25">
        <v>185</v>
      </c>
      <c r="H27" s="32"/>
    </row>
    <row r="28" spans="1:8" x14ac:dyDescent="0.2">
      <c r="A28" s="21" t="s">
        <v>424</v>
      </c>
      <c r="B28" s="4" t="s">
        <v>30</v>
      </c>
      <c r="C28" s="7" t="s">
        <v>426</v>
      </c>
      <c r="D28" s="7" t="s">
        <v>430</v>
      </c>
      <c r="E28" s="17">
        <v>101049</v>
      </c>
      <c r="F28" s="4" t="s">
        <v>199</v>
      </c>
      <c r="G28" s="25">
        <v>150</v>
      </c>
      <c r="H28" s="32"/>
    </row>
    <row r="29" spans="1:8" x14ac:dyDescent="0.2">
      <c r="A29" s="21" t="s">
        <v>424</v>
      </c>
      <c r="B29" s="4" t="s">
        <v>30</v>
      </c>
      <c r="C29" s="20" t="s">
        <v>425</v>
      </c>
      <c r="D29" s="9" t="s">
        <v>428</v>
      </c>
      <c r="E29" s="9" t="s">
        <v>429</v>
      </c>
      <c r="F29" s="4" t="s">
        <v>673</v>
      </c>
      <c r="G29" s="25">
        <v>63</v>
      </c>
      <c r="H29" s="32"/>
    </row>
    <row r="30" spans="1:8" ht="25.5" x14ac:dyDescent="0.2">
      <c r="A30" s="1" t="s">
        <v>424</v>
      </c>
      <c r="B30" s="40" t="s">
        <v>30</v>
      </c>
      <c r="C30" s="40" t="s">
        <v>674</v>
      </c>
      <c r="D30" s="40" t="s">
        <v>2700</v>
      </c>
      <c r="E30" s="40" t="s">
        <v>675</v>
      </c>
      <c r="F30" s="40" t="s">
        <v>676</v>
      </c>
      <c r="G30" s="37">
        <v>98</v>
      </c>
      <c r="H30" s="34">
        <f>SUM(G26:G30)</f>
        <v>596</v>
      </c>
    </row>
    <row r="31" spans="1:8" ht="38.25" x14ac:dyDescent="0.2">
      <c r="A31" s="23" t="s">
        <v>2146</v>
      </c>
      <c r="B31" s="4" t="s">
        <v>64</v>
      </c>
      <c r="C31" s="7" t="s">
        <v>2146</v>
      </c>
      <c r="D31" s="7" t="s">
        <v>83</v>
      </c>
      <c r="E31" s="7" t="s">
        <v>2526</v>
      </c>
      <c r="F31" s="4" t="s">
        <v>2517</v>
      </c>
      <c r="G31" s="31">
        <v>50</v>
      </c>
      <c r="H31" s="32"/>
    </row>
    <row r="32" spans="1:8" ht="38.25" x14ac:dyDescent="0.2">
      <c r="A32" s="23" t="s">
        <v>2146</v>
      </c>
      <c r="B32" s="4" t="s">
        <v>64</v>
      </c>
      <c r="C32" s="4" t="s">
        <v>2529</v>
      </c>
      <c r="D32" s="4" t="s">
        <v>2527</v>
      </c>
      <c r="E32" s="2" t="s">
        <v>2528</v>
      </c>
      <c r="F32" s="4" t="s">
        <v>2518</v>
      </c>
      <c r="G32" s="31">
        <v>50</v>
      </c>
      <c r="H32" s="32"/>
    </row>
    <row r="33" spans="1:8" ht="38.25" x14ac:dyDescent="0.2">
      <c r="A33" s="23" t="s">
        <v>2146</v>
      </c>
      <c r="B33" s="4" t="s">
        <v>64</v>
      </c>
      <c r="C33" s="7" t="s">
        <v>2519</v>
      </c>
      <c r="D33" s="7" t="s">
        <v>158</v>
      </c>
      <c r="E33" s="8" t="s">
        <v>2530</v>
      </c>
      <c r="F33" s="4" t="s">
        <v>2531</v>
      </c>
      <c r="G33" s="31">
        <v>389</v>
      </c>
      <c r="H33" s="32"/>
    </row>
    <row r="34" spans="1:8" ht="38.25" x14ac:dyDescent="0.2">
      <c r="A34" s="23" t="s">
        <v>2146</v>
      </c>
      <c r="B34" s="4" t="s">
        <v>64</v>
      </c>
      <c r="C34" s="4" t="s">
        <v>2520</v>
      </c>
      <c r="D34" s="4" t="s">
        <v>119</v>
      </c>
      <c r="E34" s="2" t="s">
        <v>2532</v>
      </c>
      <c r="F34" s="4" t="s">
        <v>2521</v>
      </c>
      <c r="G34" s="31">
        <v>200</v>
      </c>
      <c r="H34" s="32"/>
    </row>
    <row r="35" spans="1:8" ht="38.25" x14ac:dyDescent="0.2">
      <c r="A35" s="23" t="s">
        <v>2146</v>
      </c>
      <c r="B35" s="4" t="s">
        <v>64</v>
      </c>
      <c r="C35" s="4" t="s">
        <v>2522</v>
      </c>
      <c r="D35" s="4" t="s">
        <v>2534</v>
      </c>
      <c r="E35" s="2" t="s">
        <v>2533</v>
      </c>
      <c r="F35" s="4" t="s">
        <v>118</v>
      </c>
      <c r="H35" s="32"/>
    </row>
    <row r="36" spans="1:8" ht="38.25" x14ac:dyDescent="0.2">
      <c r="A36" s="23" t="s">
        <v>2146</v>
      </c>
      <c r="B36" s="4" t="s">
        <v>64</v>
      </c>
      <c r="C36" s="4" t="s">
        <v>2523</v>
      </c>
      <c r="D36" s="4" t="s">
        <v>145</v>
      </c>
      <c r="E36" s="2" t="s">
        <v>2535</v>
      </c>
      <c r="F36" s="4" t="s">
        <v>2699</v>
      </c>
      <c r="H36" s="32"/>
    </row>
    <row r="37" spans="1:8" ht="38.25" x14ac:dyDescent="0.2">
      <c r="A37" s="6" t="s">
        <v>2146</v>
      </c>
      <c r="B37" s="40" t="s">
        <v>64</v>
      </c>
      <c r="C37" s="40" t="s">
        <v>2524</v>
      </c>
      <c r="D37" s="40" t="s">
        <v>2536</v>
      </c>
      <c r="E37" s="40" t="s">
        <v>2537</v>
      </c>
      <c r="F37" s="40" t="s">
        <v>2525</v>
      </c>
      <c r="G37" s="37"/>
      <c r="H37" s="34">
        <f>SUM(G31:G37)</f>
        <v>689</v>
      </c>
    </row>
    <row r="38" spans="1:8" ht="25.5" x14ac:dyDescent="0.2">
      <c r="A38" s="23" t="s">
        <v>553</v>
      </c>
      <c r="B38" s="4" t="s">
        <v>30</v>
      </c>
      <c r="C38" s="4" t="s">
        <v>1525</v>
      </c>
      <c r="D38" s="4" t="s">
        <v>2586</v>
      </c>
      <c r="E38" s="2" t="s">
        <v>1524</v>
      </c>
      <c r="F38" s="4" t="s">
        <v>1518</v>
      </c>
      <c r="G38" s="25">
        <v>450</v>
      </c>
      <c r="H38" s="32"/>
    </row>
    <row r="39" spans="1:8" ht="25.5" x14ac:dyDescent="0.2">
      <c r="A39" s="23" t="s">
        <v>553</v>
      </c>
      <c r="B39" s="4" t="s">
        <v>30</v>
      </c>
      <c r="C39" s="7" t="s">
        <v>1521</v>
      </c>
      <c r="D39" s="7" t="s">
        <v>1523</v>
      </c>
      <c r="E39" s="8" t="s">
        <v>1522</v>
      </c>
      <c r="F39" s="4" t="s">
        <v>1519</v>
      </c>
      <c r="G39" s="25">
        <v>2300</v>
      </c>
      <c r="H39" s="32"/>
    </row>
    <row r="40" spans="1:8" x14ac:dyDescent="0.2">
      <c r="A40" s="6" t="s">
        <v>553</v>
      </c>
      <c r="B40" s="40" t="s">
        <v>30</v>
      </c>
      <c r="C40" s="40" t="s">
        <v>2587</v>
      </c>
      <c r="D40" s="40" t="s">
        <v>1527</v>
      </c>
      <c r="E40" s="40" t="s">
        <v>1526</v>
      </c>
      <c r="F40" s="40" t="s">
        <v>1520</v>
      </c>
      <c r="G40" s="37"/>
      <c r="H40" s="34">
        <f>SUM(G38:G40)</f>
        <v>2750</v>
      </c>
    </row>
    <row r="41" spans="1:8" x14ac:dyDescent="0.2">
      <c r="A41" s="23" t="s">
        <v>138</v>
      </c>
      <c r="B41" s="4" t="s">
        <v>139</v>
      </c>
      <c r="C41" s="7" t="s">
        <v>138</v>
      </c>
      <c r="D41" s="7" t="s">
        <v>2353</v>
      </c>
      <c r="E41" s="7" t="s">
        <v>2354</v>
      </c>
      <c r="F41" s="4" t="s">
        <v>2346</v>
      </c>
      <c r="G41" s="3">
        <v>150</v>
      </c>
      <c r="H41" s="32"/>
    </row>
    <row r="42" spans="1:8" x14ac:dyDescent="0.2">
      <c r="A42" s="23" t="s">
        <v>138</v>
      </c>
      <c r="B42" s="4" t="s">
        <v>139</v>
      </c>
      <c r="C42" s="7" t="s">
        <v>2347</v>
      </c>
      <c r="D42" s="7" t="s">
        <v>1250</v>
      </c>
      <c r="E42" s="7" t="s">
        <v>2352</v>
      </c>
      <c r="F42" s="4" t="s">
        <v>2348</v>
      </c>
      <c r="G42" s="3">
        <v>318</v>
      </c>
      <c r="H42" s="32"/>
    </row>
    <row r="43" spans="1:8" x14ac:dyDescent="0.2">
      <c r="A43" s="23" t="s">
        <v>138</v>
      </c>
      <c r="B43" s="4" t="s">
        <v>139</v>
      </c>
      <c r="C43" s="7" t="s">
        <v>2349</v>
      </c>
      <c r="D43" s="7" t="s">
        <v>2355</v>
      </c>
      <c r="E43" s="17">
        <v>100381</v>
      </c>
      <c r="F43" s="4" t="s">
        <v>2356</v>
      </c>
      <c r="G43" s="3">
        <v>160</v>
      </c>
      <c r="H43" s="32"/>
    </row>
    <row r="44" spans="1:8" x14ac:dyDescent="0.2">
      <c r="A44" s="6" t="s">
        <v>138</v>
      </c>
      <c r="B44" s="40" t="s">
        <v>139</v>
      </c>
      <c r="C44" s="41" t="s">
        <v>2350</v>
      </c>
      <c r="D44" s="41" t="s">
        <v>2357</v>
      </c>
      <c r="E44" s="41" t="s">
        <v>2358</v>
      </c>
      <c r="F44" s="40" t="s">
        <v>2351</v>
      </c>
      <c r="G44" s="35"/>
      <c r="H44" s="34">
        <f>SUM(G41:G44)</f>
        <v>628</v>
      </c>
    </row>
    <row r="45" spans="1:8" ht="25.5" x14ac:dyDescent="0.2">
      <c r="A45" s="21" t="s">
        <v>163</v>
      </c>
      <c r="B45" s="2" t="s">
        <v>11</v>
      </c>
      <c r="C45" s="20" t="s">
        <v>164</v>
      </c>
      <c r="D45" s="9" t="s">
        <v>165</v>
      </c>
      <c r="E45" s="9" t="s">
        <v>167</v>
      </c>
      <c r="F45" s="4" t="s">
        <v>677</v>
      </c>
      <c r="G45" s="25">
        <v>240</v>
      </c>
      <c r="H45" s="32"/>
    </row>
    <row r="46" spans="1:8" x14ac:dyDescent="0.2">
      <c r="A46" s="21" t="s">
        <v>163</v>
      </c>
      <c r="B46" s="2" t="s">
        <v>11</v>
      </c>
      <c r="C46" s="7" t="s">
        <v>163</v>
      </c>
      <c r="D46" s="7" t="s">
        <v>678</v>
      </c>
      <c r="E46" s="8" t="s">
        <v>679</v>
      </c>
      <c r="F46" s="4" t="s">
        <v>680</v>
      </c>
      <c r="G46" s="25">
        <v>199</v>
      </c>
      <c r="H46" s="32"/>
    </row>
    <row r="47" spans="1:8" ht="25.5" x14ac:dyDescent="0.2">
      <c r="A47" s="1" t="s">
        <v>163</v>
      </c>
      <c r="B47" s="40" t="s">
        <v>11</v>
      </c>
      <c r="C47" s="40" t="s">
        <v>681</v>
      </c>
      <c r="D47" s="40" t="s">
        <v>682</v>
      </c>
      <c r="E47" s="40" t="s">
        <v>683</v>
      </c>
      <c r="F47" s="40" t="s">
        <v>684</v>
      </c>
      <c r="G47" s="37">
        <v>67</v>
      </c>
      <c r="H47" s="34">
        <f>SUM(G45:G47)</f>
        <v>506</v>
      </c>
    </row>
    <row r="48" spans="1:8" ht="25.5" x14ac:dyDescent="0.2">
      <c r="A48" s="1" t="s">
        <v>352</v>
      </c>
      <c r="B48" s="40" t="s">
        <v>30</v>
      </c>
      <c r="C48" s="40" t="s">
        <v>353</v>
      </c>
      <c r="D48" s="40" t="s">
        <v>685</v>
      </c>
      <c r="E48" s="40" t="s">
        <v>354</v>
      </c>
      <c r="F48" s="40" t="s">
        <v>686</v>
      </c>
      <c r="G48" s="37">
        <v>359</v>
      </c>
      <c r="H48" s="34">
        <f>SUM(G48)</f>
        <v>359</v>
      </c>
    </row>
    <row r="49" spans="1:8" x14ac:dyDescent="0.2">
      <c r="A49" s="23" t="s">
        <v>213</v>
      </c>
      <c r="B49" s="4" t="s">
        <v>30</v>
      </c>
      <c r="C49" s="4" t="s">
        <v>1342</v>
      </c>
      <c r="D49" s="4" t="s">
        <v>128</v>
      </c>
      <c r="E49" s="2" t="s">
        <v>1346</v>
      </c>
      <c r="F49" s="4" t="s">
        <v>1343</v>
      </c>
      <c r="G49" s="25">
        <v>61</v>
      </c>
      <c r="H49" s="32"/>
    </row>
    <row r="50" spans="1:8" x14ac:dyDescent="0.2">
      <c r="A50" s="6" t="s">
        <v>213</v>
      </c>
      <c r="B50" s="40" t="s">
        <v>30</v>
      </c>
      <c r="C50" s="40" t="s">
        <v>1344</v>
      </c>
      <c r="D50" s="40" t="s">
        <v>102</v>
      </c>
      <c r="E50" s="40" t="s">
        <v>1347</v>
      </c>
      <c r="F50" s="40" t="s">
        <v>1345</v>
      </c>
      <c r="G50" s="37">
        <v>122</v>
      </c>
      <c r="H50" s="34">
        <f>SUM(G49:G50)</f>
        <v>183</v>
      </c>
    </row>
    <row r="51" spans="1:8" ht="25.5" x14ac:dyDescent="0.2">
      <c r="A51" s="1" t="s">
        <v>438</v>
      </c>
      <c r="B51" s="40" t="s">
        <v>270</v>
      </c>
      <c r="C51" s="36" t="s">
        <v>687</v>
      </c>
      <c r="D51" s="36" t="s">
        <v>43</v>
      </c>
      <c r="E51" s="36" t="s">
        <v>688</v>
      </c>
      <c r="F51" s="40" t="s">
        <v>529</v>
      </c>
      <c r="G51" s="37">
        <v>279</v>
      </c>
      <c r="H51" s="34">
        <f>SUM(G51)</f>
        <v>279</v>
      </c>
    </row>
    <row r="52" spans="1:8" ht="25.5" x14ac:dyDescent="0.2">
      <c r="A52" s="6" t="s">
        <v>588</v>
      </c>
      <c r="B52" s="40" t="s">
        <v>12</v>
      </c>
      <c r="C52" s="40" t="s">
        <v>588</v>
      </c>
      <c r="D52" s="40" t="s">
        <v>2240</v>
      </c>
      <c r="E52" s="40" t="s">
        <v>2239</v>
      </c>
      <c r="F52" s="40" t="s">
        <v>2516</v>
      </c>
      <c r="G52" s="37">
        <v>195</v>
      </c>
      <c r="H52" s="34">
        <f>SUM(G52)</f>
        <v>195</v>
      </c>
    </row>
    <row r="53" spans="1:8" x14ac:dyDescent="0.2">
      <c r="A53" s="19" t="s">
        <v>555</v>
      </c>
      <c r="B53" s="4" t="s">
        <v>64</v>
      </c>
      <c r="C53" s="4" t="s">
        <v>556</v>
      </c>
      <c r="D53" s="4" t="s">
        <v>689</v>
      </c>
      <c r="E53" s="2" t="s">
        <v>690</v>
      </c>
      <c r="F53" s="4" t="s">
        <v>418</v>
      </c>
      <c r="G53" s="25">
        <v>123</v>
      </c>
      <c r="H53" s="32"/>
    </row>
    <row r="54" spans="1:8" ht="25.5" x14ac:dyDescent="0.2">
      <c r="A54" s="19" t="s">
        <v>555</v>
      </c>
      <c r="B54" s="4" t="s">
        <v>64</v>
      </c>
      <c r="C54" s="7" t="s">
        <v>556</v>
      </c>
      <c r="D54" s="7" t="s">
        <v>691</v>
      </c>
      <c r="E54" s="8" t="s">
        <v>561</v>
      </c>
      <c r="F54" s="4" t="s">
        <v>692</v>
      </c>
      <c r="G54" s="25">
        <v>62</v>
      </c>
      <c r="H54" s="32"/>
    </row>
    <row r="55" spans="1:8" ht="25.5" x14ac:dyDescent="0.2">
      <c r="A55" s="19" t="s">
        <v>555</v>
      </c>
      <c r="B55" s="4" t="s">
        <v>64</v>
      </c>
      <c r="C55" s="4" t="s">
        <v>557</v>
      </c>
      <c r="D55" s="4" t="s">
        <v>423</v>
      </c>
      <c r="E55" s="2" t="s">
        <v>693</v>
      </c>
      <c r="F55" s="4" t="s">
        <v>694</v>
      </c>
      <c r="G55" s="25">
        <v>114</v>
      </c>
      <c r="H55" s="32"/>
    </row>
    <row r="56" spans="1:8" x14ac:dyDescent="0.2">
      <c r="A56" s="19" t="s">
        <v>555</v>
      </c>
      <c r="B56" s="4" t="s">
        <v>64</v>
      </c>
      <c r="C56" s="7" t="s">
        <v>695</v>
      </c>
      <c r="D56" s="7" t="s">
        <v>246</v>
      </c>
      <c r="E56" s="8" t="s">
        <v>562</v>
      </c>
      <c r="F56" s="4" t="s">
        <v>207</v>
      </c>
      <c r="G56" s="25">
        <v>184</v>
      </c>
      <c r="H56" s="32"/>
    </row>
    <row r="57" spans="1:8" ht="38.25" x14ac:dyDescent="0.2">
      <c r="A57" s="1" t="s">
        <v>555</v>
      </c>
      <c r="B57" s="40" t="s">
        <v>64</v>
      </c>
      <c r="C57" s="36" t="s">
        <v>558</v>
      </c>
      <c r="D57" s="36" t="s">
        <v>559</v>
      </c>
      <c r="E57" s="36" t="s">
        <v>563</v>
      </c>
      <c r="F57" s="40" t="s">
        <v>696</v>
      </c>
      <c r="G57" s="37">
        <v>96</v>
      </c>
      <c r="H57" s="34">
        <f>SUM(G53:G57)</f>
        <v>579</v>
      </c>
    </row>
    <row r="58" spans="1:8" x14ac:dyDescent="0.2">
      <c r="A58" s="23" t="s">
        <v>606</v>
      </c>
      <c r="B58" s="4" t="s">
        <v>64</v>
      </c>
      <c r="C58" s="4" t="s">
        <v>542</v>
      </c>
      <c r="D58" s="4" t="s">
        <v>1722</v>
      </c>
      <c r="E58" s="2" t="s">
        <v>1721</v>
      </c>
      <c r="F58" s="4" t="s">
        <v>1717</v>
      </c>
      <c r="G58" s="3">
        <v>180</v>
      </c>
      <c r="H58" s="32"/>
    </row>
    <row r="59" spans="1:8" x14ac:dyDescent="0.2">
      <c r="A59" s="23" t="s">
        <v>606</v>
      </c>
      <c r="B59" s="4" t="s">
        <v>64</v>
      </c>
      <c r="C59" s="7" t="s">
        <v>1718</v>
      </c>
      <c r="D59" s="7" t="s">
        <v>1309</v>
      </c>
      <c r="E59" s="8" t="s">
        <v>1723</v>
      </c>
      <c r="F59" s="4" t="s">
        <v>1719</v>
      </c>
      <c r="G59" s="3">
        <v>200</v>
      </c>
      <c r="H59" s="32"/>
    </row>
    <row r="60" spans="1:8" x14ac:dyDescent="0.2">
      <c r="A60" s="23" t="s">
        <v>606</v>
      </c>
      <c r="B60" s="4" t="s">
        <v>64</v>
      </c>
      <c r="C60" s="7" t="s">
        <v>1720</v>
      </c>
      <c r="D60" s="7" t="s">
        <v>1724</v>
      </c>
      <c r="E60" s="8" t="s">
        <v>1725</v>
      </c>
      <c r="F60" s="4" t="s">
        <v>1726</v>
      </c>
      <c r="G60" s="3">
        <v>200</v>
      </c>
      <c r="H60" s="32"/>
    </row>
    <row r="61" spans="1:8" ht="25.5" x14ac:dyDescent="0.2">
      <c r="A61" s="6" t="s">
        <v>606</v>
      </c>
      <c r="B61" s="40" t="s">
        <v>64</v>
      </c>
      <c r="C61" s="40" t="s">
        <v>1727</v>
      </c>
      <c r="D61" s="40" t="s">
        <v>178</v>
      </c>
      <c r="E61" s="40" t="s">
        <v>1728</v>
      </c>
      <c r="F61" s="40" t="s">
        <v>1729</v>
      </c>
      <c r="G61" s="35">
        <v>180</v>
      </c>
      <c r="H61" s="34">
        <f>SUM(G58:G61)</f>
        <v>760</v>
      </c>
    </row>
    <row r="62" spans="1:8" ht="38.25" x14ac:dyDescent="0.2">
      <c r="A62" s="23" t="s">
        <v>219</v>
      </c>
      <c r="B62" s="2" t="s">
        <v>143</v>
      </c>
      <c r="C62" s="7" t="s">
        <v>2064</v>
      </c>
      <c r="D62" s="7" t="s">
        <v>2588</v>
      </c>
      <c r="E62" s="7" t="s">
        <v>2065</v>
      </c>
      <c r="F62" s="4" t="s">
        <v>2045</v>
      </c>
      <c r="G62" s="3">
        <v>200</v>
      </c>
      <c r="H62" s="32"/>
    </row>
    <row r="63" spans="1:8" x14ac:dyDescent="0.2">
      <c r="A63" s="23" t="s">
        <v>219</v>
      </c>
      <c r="B63" s="2" t="s">
        <v>143</v>
      </c>
      <c r="C63" s="7" t="s">
        <v>2066</v>
      </c>
      <c r="D63" s="7" t="s">
        <v>2046</v>
      </c>
      <c r="E63" s="8" t="s">
        <v>2067</v>
      </c>
      <c r="F63" s="4" t="s">
        <v>2047</v>
      </c>
      <c r="G63" s="3">
        <v>90</v>
      </c>
      <c r="H63" s="32"/>
    </row>
    <row r="64" spans="1:8" ht="25.5" x14ac:dyDescent="0.2">
      <c r="A64" s="23" t="s">
        <v>219</v>
      </c>
      <c r="B64" s="2" t="s">
        <v>143</v>
      </c>
      <c r="C64" s="7" t="s">
        <v>2663</v>
      </c>
      <c r="D64" s="7" t="s">
        <v>2048</v>
      </c>
      <c r="E64" s="7" t="s">
        <v>2068</v>
      </c>
      <c r="F64" s="4" t="s">
        <v>2708</v>
      </c>
      <c r="G64" s="3">
        <v>195</v>
      </c>
      <c r="H64" s="32"/>
    </row>
    <row r="65" spans="1:8" x14ac:dyDescent="0.2">
      <c r="A65" s="23" t="s">
        <v>219</v>
      </c>
      <c r="B65" s="2" t="s">
        <v>143</v>
      </c>
      <c r="C65" s="4" t="s">
        <v>2049</v>
      </c>
      <c r="D65" s="4" t="s">
        <v>2069</v>
      </c>
      <c r="E65" s="4" t="s">
        <v>2070</v>
      </c>
      <c r="F65" s="4" t="s">
        <v>2050</v>
      </c>
      <c r="G65" s="3">
        <v>170</v>
      </c>
      <c r="H65" s="32"/>
    </row>
    <row r="66" spans="1:8" x14ac:dyDescent="0.2">
      <c r="A66" s="23" t="s">
        <v>219</v>
      </c>
      <c r="B66" s="2" t="s">
        <v>143</v>
      </c>
      <c r="C66" s="7" t="s">
        <v>2071</v>
      </c>
      <c r="D66" s="7" t="s">
        <v>218</v>
      </c>
      <c r="E66" s="7" t="s">
        <v>2072</v>
      </c>
      <c r="F66" s="4" t="s">
        <v>2051</v>
      </c>
      <c r="G66" s="3">
        <v>120</v>
      </c>
      <c r="H66" s="32"/>
    </row>
    <row r="67" spans="1:8" x14ac:dyDescent="0.2">
      <c r="A67" s="23" t="s">
        <v>219</v>
      </c>
      <c r="B67" s="2" t="s">
        <v>143</v>
      </c>
      <c r="C67" s="7" t="s">
        <v>2073</v>
      </c>
      <c r="D67" s="7" t="s">
        <v>47</v>
      </c>
      <c r="E67" s="7" t="s">
        <v>2074</v>
      </c>
      <c r="F67" s="4" t="s">
        <v>2052</v>
      </c>
      <c r="G67" s="3"/>
      <c r="H67" s="32"/>
    </row>
    <row r="68" spans="1:8" ht="25.5" x14ac:dyDescent="0.2">
      <c r="A68" s="23" t="s">
        <v>219</v>
      </c>
      <c r="B68" s="2" t="s">
        <v>143</v>
      </c>
      <c r="C68" s="7" t="s">
        <v>2053</v>
      </c>
      <c r="D68" s="4" t="s">
        <v>2054</v>
      </c>
      <c r="E68" s="2" t="s">
        <v>2075</v>
      </c>
      <c r="F68" s="4" t="s">
        <v>2055</v>
      </c>
      <c r="G68" s="3">
        <v>113</v>
      </c>
      <c r="H68" s="32"/>
    </row>
    <row r="69" spans="1:8" x14ac:dyDescent="0.2">
      <c r="A69" s="23" t="s">
        <v>219</v>
      </c>
      <c r="B69" s="2" t="s">
        <v>143</v>
      </c>
      <c r="C69" s="7" t="s">
        <v>2056</v>
      </c>
      <c r="D69" s="7" t="s">
        <v>126</v>
      </c>
      <c r="E69" s="7" t="s">
        <v>2076</v>
      </c>
      <c r="F69" s="4" t="s">
        <v>2057</v>
      </c>
      <c r="G69" s="3">
        <v>130</v>
      </c>
      <c r="H69" s="32"/>
    </row>
    <row r="70" spans="1:8" ht="25.5" x14ac:dyDescent="0.2">
      <c r="A70" s="23" t="s">
        <v>219</v>
      </c>
      <c r="B70" s="2" t="s">
        <v>143</v>
      </c>
      <c r="C70" s="7" t="s">
        <v>2058</v>
      </c>
      <c r="D70" s="7" t="s">
        <v>520</v>
      </c>
      <c r="E70" s="8" t="s">
        <v>2077</v>
      </c>
      <c r="F70" s="4" t="s">
        <v>2078</v>
      </c>
      <c r="G70" s="3">
        <v>170</v>
      </c>
      <c r="H70" s="32"/>
    </row>
    <row r="71" spans="1:8" x14ac:dyDescent="0.2">
      <c r="A71" s="23" t="s">
        <v>219</v>
      </c>
      <c r="B71" s="2" t="s">
        <v>143</v>
      </c>
      <c r="C71" s="7" t="s">
        <v>2079</v>
      </c>
      <c r="D71" s="7" t="s">
        <v>220</v>
      </c>
      <c r="E71" s="7" t="s">
        <v>2080</v>
      </c>
      <c r="F71" s="4" t="s">
        <v>2059</v>
      </c>
      <c r="G71" s="3">
        <v>350</v>
      </c>
      <c r="H71" s="32"/>
    </row>
    <row r="72" spans="1:8" x14ac:dyDescent="0.2">
      <c r="A72" s="23" t="s">
        <v>219</v>
      </c>
      <c r="B72" s="2" t="s">
        <v>143</v>
      </c>
      <c r="C72" s="7" t="s">
        <v>2060</v>
      </c>
      <c r="D72" s="4" t="s">
        <v>2061</v>
      </c>
      <c r="E72" s="2" t="s">
        <v>2081</v>
      </c>
      <c r="F72" s="4" t="s">
        <v>2082</v>
      </c>
      <c r="G72" s="3">
        <v>200</v>
      </c>
      <c r="H72" s="32"/>
    </row>
    <row r="73" spans="1:8" x14ac:dyDescent="0.2">
      <c r="A73" s="6" t="s">
        <v>219</v>
      </c>
      <c r="B73" s="40" t="s">
        <v>143</v>
      </c>
      <c r="C73" s="36" t="s">
        <v>2062</v>
      </c>
      <c r="D73" s="36" t="s">
        <v>59</v>
      </c>
      <c r="E73" s="36" t="s">
        <v>2083</v>
      </c>
      <c r="F73" s="40" t="s">
        <v>2063</v>
      </c>
      <c r="G73" s="35">
        <v>360</v>
      </c>
      <c r="H73" s="34">
        <f>SUM(G62:G73)</f>
        <v>2098</v>
      </c>
    </row>
    <row r="74" spans="1:8" x14ac:dyDescent="0.2">
      <c r="A74" s="21" t="s">
        <v>91</v>
      </c>
      <c r="B74" s="4" t="s">
        <v>81</v>
      </c>
      <c r="C74" s="7" t="s">
        <v>91</v>
      </c>
      <c r="D74" s="7" t="s">
        <v>83</v>
      </c>
      <c r="E74" s="8" t="s">
        <v>98</v>
      </c>
      <c r="F74" s="7" t="s">
        <v>445</v>
      </c>
      <c r="G74" s="25">
        <v>65</v>
      </c>
      <c r="H74" s="32"/>
    </row>
    <row r="75" spans="1:8" x14ac:dyDescent="0.2">
      <c r="A75" s="21" t="s">
        <v>91</v>
      </c>
      <c r="B75" s="4" t="s">
        <v>81</v>
      </c>
      <c r="C75" s="7" t="s">
        <v>91</v>
      </c>
      <c r="D75" s="7" t="s">
        <v>697</v>
      </c>
      <c r="E75" s="8" t="s">
        <v>698</v>
      </c>
      <c r="F75" s="4" t="s">
        <v>699</v>
      </c>
      <c r="G75" s="25">
        <v>550</v>
      </c>
      <c r="H75" s="32"/>
    </row>
    <row r="76" spans="1:8" ht="25.5" x14ac:dyDescent="0.2">
      <c r="A76" s="21" t="s">
        <v>91</v>
      </c>
      <c r="B76" s="4" t="s">
        <v>81</v>
      </c>
      <c r="C76" s="4" t="s">
        <v>91</v>
      </c>
      <c r="D76" s="4" t="s">
        <v>700</v>
      </c>
      <c r="E76" s="2" t="s">
        <v>701</v>
      </c>
      <c r="F76" s="4" t="s">
        <v>702</v>
      </c>
      <c r="G76" s="25">
        <v>186</v>
      </c>
      <c r="H76" s="32"/>
    </row>
    <row r="77" spans="1:8" ht="51" x14ac:dyDescent="0.2">
      <c r="A77" s="21" t="s">
        <v>91</v>
      </c>
      <c r="B77" s="4" t="s">
        <v>81</v>
      </c>
      <c r="C77" s="7" t="s">
        <v>92</v>
      </c>
      <c r="D77" s="7" t="s">
        <v>93</v>
      </c>
      <c r="E77" s="8" t="s">
        <v>100</v>
      </c>
      <c r="F77" s="4" t="s">
        <v>703</v>
      </c>
      <c r="G77" s="25">
        <v>500</v>
      </c>
      <c r="H77" s="32"/>
    </row>
    <row r="78" spans="1:8" x14ac:dyDescent="0.2">
      <c r="A78" s="21" t="s">
        <v>91</v>
      </c>
      <c r="B78" s="4" t="s">
        <v>81</v>
      </c>
      <c r="C78" s="7" t="s">
        <v>636</v>
      </c>
      <c r="D78" s="7" t="s">
        <v>59</v>
      </c>
      <c r="E78" s="8" t="s">
        <v>96</v>
      </c>
      <c r="F78" s="4" t="s">
        <v>528</v>
      </c>
      <c r="G78" s="25">
        <v>664</v>
      </c>
      <c r="H78" s="32"/>
    </row>
    <row r="79" spans="1:8" ht="25.5" x14ac:dyDescent="0.2">
      <c r="A79" s="1" t="s">
        <v>91</v>
      </c>
      <c r="B79" s="40" t="s">
        <v>81</v>
      </c>
      <c r="C79" s="41" t="s">
        <v>94</v>
      </c>
      <c r="D79" s="41" t="s">
        <v>95</v>
      </c>
      <c r="E79" s="41" t="s">
        <v>99</v>
      </c>
      <c r="F79" s="40" t="s">
        <v>704</v>
      </c>
      <c r="G79" s="37">
        <v>90</v>
      </c>
      <c r="H79" s="34">
        <f>SUM(G74:G79)</f>
        <v>2055</v>
      </c>
    </row>
    <row r="80" spans="1:8" x14ac:dyDescent="0.2">
      <c r="A80" s="21" t="s">
        <v>223</v>
      </c>
      <c r="B80" s="2" t="s">
        <v>64</v>
      </c>
      <c r="C80" s="20" t="s">
        <v>224</v>
      </c>
      <c r="D80" s="9" t="s">
        <v>83</v>
      </c>
      <c r="E80" s="9" t="s">
        <v>225</v>
      </c>
      <c r="F80" s="4" t="s">
        <v>705</v>
      </c>
      <c r="G80" s="25">
        <v>118</v>
      </c>
      <c r="H80" s="32"/>
    </row>
    <row r="81" spans="1:8" ht="38.25" x14ac:dyDescent="0.2">
      <c r="A81" s="1" t="s">
        <v>223</v>
      </c>
      <c r="B81" s="40" t="s">
        <v>64</v>
      </c>
      <c r="C81" s="36" t="s">
        <v>226</v>
      </c>
      <c r="D81" s="36" t="s">
        <v>227</v>
      </c>
      <c r="E81" s="36" t="s">
        <v>228</v>
      </c>
      <c r="F81" s="40" t="s">
        <v>706</v>
      </c>
      <c r="G81" s="37">
        <v>173</v>
      </c>
      <c r="H81" s="34">
        <f>SUM(G80:G81)</f>
        <v>291</v>
      </c>
    </row>
    <row r="82" spans="1:8" ht="38.25" x14ac:dyDescent="0.2">
      <c r="A82" s="23" t="s">
        <v>322</v>
      </c>
      <c r="B82" s="4" t="s">
        <v>81</v>
      </c>
      <c r="C82" s="4" t="s">
        <v>2589</v>
      </c>
      <c r="D82" s="4" t="s">
        <v>218</v>
      </c>
      <c r="E82" s="2" t="s">
        <v>1713</v>
      </c>
      <c r="F82" s="4" t="s">
        <v>1709</v>
      </c>
      <c r="G82" s="3">
        <v>707</v>
      </c>
      <c r="H82" s="32"/>
    </row>
    <row r="83" spans="1:8" ht="51" x14ac:dyDescent="0.2">
      <c r="A83" s="23" t="s">
        <v>322</v>
      </c>
      <c r="B83" s="4" t="s">
        <v>81</v>
      </c>
      <c r="C83" s="4" t="s">
        <v>1715</v>
      </c>
      <c r="D83" s="4" t="s">
        <v>2590</v>
      </c>
      <c r="E83" s="2" t="s">
        <v>1714</v>
      </c>
      <c r="F83" s="4" t="s">
        <v>1710</v>
      </c>
      <c r="G83" s="3">
        <v>340</v>
      </c>
      <c r="H83" s="32"/>
    </row>
    <row r="84" spans="1:8" ht="25.5" x14ac:dyDescent="0.2">
      <c r="A84" s="6" t="s">
        <v>322</v>
      </c>
      <c r="B84" s="40" t="s">
        <v>81</v>
      </c>
      <c r="C84" s="36" t="s">
        <v>1711</v>
      </c>
      <c r="D84" s="36" t="s">
        <v>1716</v>
      </c>
      <c r="E84" s="42">
        <v>105155</v>
      </c>
      <c r="F84" s="40" t="s">
        <v>1712</v>
      </c>
      <c r="G84" s="35">
        <v>81</v>
      </c>
      <c r="H84" s="34">
        <f>SUM(G82:G84)</f>
        <v>1128</v>
      </c>
    </row>
    <row r="85" spans="1:8" x14ac:dyDescent="0.2">
      <c r="A85" s="1" t="s">
        <v>35</v>
      </c>
      <c r="B85" s="40" t="s">
        <v>11</v>
      </c>
      <c r="C85" s="43" t="s">
        <v>32</v>
      </c>
      <c r="D85" s="39" t="s">
        <v>33</v>
      </c>
      <c r="E85" s="39" t="s">
        <v>34</v>
      </c>
      <c r="F85" s="40" t="s">
        <v>707</v>
      </c>
      <c r="G85" s="37">
        <v>61</v>
      </c>
      <c r="H85" s="34">
        <f>SUM(G85)</f>
        <v>61</v>
      </c>
    </row>
    <row r="86" spans="1:8" x14ac:dyDescent="0.2">
      <c r="A86" s="21" t="s">
        <v>160</v>
      </c>
      <c r="B86" s="4" t="s">
        <v>81</v>
      </c>
      <c r="C86" s="4" t="s">
        <v>633</v>
      </c>
      <c r="D86" s="4" t="s">
        <v>708</v>
      </c>
      <c r="E86" s="2" t="s">
        <v>632</v>
      </c>
      <c r="F86" s="4" t="s">
        <v>124</v>
      </c>
      <c r="G86" s="25">
        <v>180</v>
      </c>
      <c r="H86" s="32"/>
    </row>
    <row r="87" spans="1:8" ht="25.5" x14ac:dyDescent="0.2">
      <c r="A87" s="21" t="s">
        <v>160</v>
      </c>
      <c r="B87" s="4" t="s">
        <v>81</v>
      </c>
      <c r="C87" s="4" t="s">
        <v>2664</v>
      </c>
      <c r="D87" s="4" t="s">
        <v>2591</v>
      </c>
      <c r="E87" s="2" t="s">
        <v>634</v>
      </c>
      <c r="F87" s="4" t="s">
        <v>709</v>
      </c>
      <c r="G87" s="25">
        <v>630</v>
      </c>
      <c r="H87" s="32"/>
    </row>
    <row r="88" spans="1:8" x14ac:dyDescent="0.2">
      <c r="A88" s="1" t="s">
        <v>160</v>
      </c>
      <c r="B88" s="40" t="s">
        <v>81</v>
      </c>
      <c r="C88" s="36" t="s">
        <v>710</v>
      </c>
      <c r="D88" s="36" t="s">
        <v>166</v>
      </c>
      <c r="E88" s="36" t="s">
        <v>711</v>
      </c>
      <c r="F88" s="40" t="s">
        <v>712</v>
      </c>
      <c r="G88" s="37">
        <v>135</v>
      </c>
      <c r="H88" s="34">
        <f>SUM(G86:G88)</f>
        <v>945</v>
      </c>
    </row>
    <row r="89" spans="1:8" ht="51" x14ac:dyDescent="0.2">
      <c r="A89" s="21" t="s">
        <v>295</v>
      </c>
      <c r="B89" s="2" t="s">
        <v>46</v>
      </c>
      <c r="C89" s="4" t="s">
        <v>497</v>
      </c>
      <c r="D89" s="4" t="s">
        <v>635</v>
      </c>
      <c r="E89" s="12">
        <v>102692</v>
      </c>
      <c r="F89" s="4" t="s">
        <v>2669</v>
      </c>
      <c r="G89" s="25">
        <v>300</v>
      </c>
      <c r="H89" s="32"/>
    </row>
    <row r="90" spans="1:8" ht="38.25" x14ac:dyDescent="0.2">
      <c r="A90" s="21" t="s">
        <v>295</v>
      </c>
      <c r="B90" s="2" t="s">
        <v>46</v>
      </c>
      <c r="C90" s="4" t="s">
        <v>494</v>
      </c>
      <c r="D90" s="4" t="s">
        <v>713</v>
      </c>
      <c r="E90" s="2" t="s">
        <v>714</v>
      </c>
      <c r="F90" s="4" t="s">
        <v>2668</v>
      </c>
      <c r="G90" s="25">
        <v>150</v>
      </c>
      <c r="H90" s="32"/>
    </row>
    <row r="91" spans="1:8" ht="38.25" x14ac:dyDescent="0.2">
      <c r="A91" s="21" t="s">
        <v>295</v>
      </c>
      <c r="B91" s="2" t="s">
        <v>46</v>
      </c>
      <c r="C91" s="4" t="s">
        <v>715</v>
      </c>
      <c r="D91" s="4" t="s">
        <v>650</v>
      </c>
      <c r="E91" s="2" t="s">
        <v>716</v>
      </c>
      <c r="F91" s="4" t="s">
        <v>717</v>
      </c>
      <c r="G91" s="25">
        <v>60</v>
      </c>
      <c r="H91" s="32"/>
    </row>
    <row r="92" spans="1:8" x14ac:dyDescent="0.2">
      <c r="A92" s="21" t="s">
        <v>295</v>
      </c>
      <c r="B92" s="2" t="s">
        <v>46</v>
      </c>
      <c r="C92" s="4" t="s">
        <v>718</v>
      </c>
      <c r="D92" s="4" t="s">
        <v>719</v>
      </c>
      <c r="E92" s="2" t="s">
        <v>720</v>
      </c>
      <c r="F92" s="4" t="s">
        <v>721</v>
      </c>
      <c r="G92" s="25">
        <v>50</v>
      </c>
      <c r="H92" s="32"/>
    </row>
    <row r="93" spans="1:8" ht="25.5" x14ac:dyDescent="0.2">
      <c r="A93" s="21" t="s">
        <v>295</v>
      </c>
      <c r="B93" s="2" t="s">
        <v>46</v>
      </c>
      <c r="C93" s="4" t="s">
        <v>504</v>
      </c>
      <c r="D93" s="4" t="s">
        <v>722</v>
      </c>
      <c r="E93" s="2" t="s">
        <v>723</v>
      </c>
      <c r="F93" s="4" t="s">
        <v>49</v>
      </c>
      <c r="G93" s="25">
        <v>50</v>
      </c>
      <c r="H93" s="32"/>
    </row>
    <row r="94" spans="1:8" ht="25.5" x14ac:dyDescent="0.2">
      <c r="A94" s="21" t="s">
        <v>295</v>
      </c>
      <c r="B94" s="2" t="s">
        <v>46</v>
      </c>
      <c r="C94" s="4" t="s">
        <v>504</v>
      </c>
      <c r="D94" s="4" t="s">
        <v>724</v>
      </c>
      <c r="E94" s="2" t="s">
        <v>503</v>
      </c>
      <c r="F94" s="4" t="s">
        <v>725</v>
      </c>
      <c r="G94" s="25">
        <v>80</v>
      </c>
      <c r="H94" s="32"/>
    </row>
    <row r="95" spans="1:8" ht="38.25" x14ac:dyDescent="0.2">
      <c r="A95" s="21" t="s">
        <v>295</v>
      </c>
      <c r="B95" s="2" t="s">
        <v>46</v>
      </c>
      <c r="C95" s="4" t="s">
        <v>726</v>
      </c>
      <c r="D95" s="4" t="s">
        <v>727</v>
      </c>
      <c r="E95" s="2" t="s">
        <v>728</v>
      </c>
      <c r="F95" s="4" t="s">
        <v>2667</v>
      </c>
      <c r="G95" s="25">
        <v>100</v>
      </c>
      <c r="H95" s="32"/>
    </row>
    <row r="96" spans="1:8" ht="25.5" x14ac:dyDescent="0.2">
      <c r="A96" s="21" t="s">
        <v>295</v>
      </c>
      <c r="B96" s="2" t="s">
        <v>46</v>
      </c>
      <c r="C96" s="7" t="s">
        <v>495</v>
      </c>
      <c r="D96" s="7" t="s">
        <v>212</v>
      </c>
      <c r="E96" s="8" t="s">
        <v>512</v>
      </c>
      <c r="F96" s="4" t="s">
        <v>2666</v>
      </c>
      <c r="G96" s="25">
        <v>90</v>
      </c>
      <c r="H96" s="32"/>
    </row>
    <row r="97" spans="1:8" ht="25.5" x14ac:dyDescent="0.2">
      <c r="A97" s="21" t="s">
        <v>295</v>
      </c>
      <c r="B97" s="2" t="s">
        <v>46</v>
      </c>
      <c r="C97" s="4" t="s">
        <v>729</v>
      </c>
      <c r="D97" s="4" t="s">
        <v>516</v>
      </c>
      <c r="E97" s="2" t="s">
        <v>730</v>
      </c>
      <c r="F97" s="4" t="s">
        <v>731</v>
      </c>
      <c r="G97" s="25">
        <v>100</v>
      </c>
      <c r="H97" s="32"/>
    </row>
    <row r="98" spans="1:8" ht="25.5" x14ac:dyDescent="0.2">
      <c r="A98" s="21" t="s">
        <v>295</v>
      </c>
      <c r="B98" s="2" t="s">
        <v>46</v>
      </c>
      <c r="C98" s="7" t="s">
        <v>496</v>
      </c>
      <c r="D98" s="7" t="s">
        <v>513</v>
      </c>
      <c r="E98" s="8" t="s">
        <v>514</v>
      </c>
      <c r="F98" s="4" t="s">
        <v>732</v>
      </c>
      <c r="G98" s="25">
        <v>50</v>
      </c>
      <c r="H98" s="32"/>
    </row>
    <row r="99" spans="1:8" x14ac:dyDescent="0.2">
      <c r="A99" s="21" t="s">
        <v>295</v>
      </c>
      <c r="B99" s="2" t="s">
        <v>46</v>
      </c>
      <c r="C99" s="4" t="s">
        <v>733</v>
      </c>
      <c r="D99" s="4" t="s">
        <v>734</v>
      </c>
      <c r="E99" s="2" t="s">
        <v>735</v>
      </c>
      <c r="F99" s="4" t="s">
        <v>736</v>
      </c>
      <c r="G99" s="25">
        <v>70</v>
      </c>
      <c r="H99" s="32"/>
    </row>
    <row r="100" spans="1:8" ht="63.75" x14ac:dyDescent="0.2">
      <c r="A100" s="21" t="s">
        <v>295</v>
      </c>
      <c r="B100" s="2" t="s">
        <v>46</v>
      </c>
      <c r="C100" s="7" t="s">
        <v>510</v>
      </c>
      <c r="D100" s="7" t="s">
        <v>2698</v>
      </c>
      <c r="E100" s="8" t="s">
        <v>511</v>
      </c>
      <c r="F100" s="4" t="s">
        <v>737</v>
      </c>
      <c r="G100" s="25">
        <v>148</v>
      </c>
      <c r="H100" s="32"/>
    </row>
    <row r="101" spans="1:8" ht="51" x14ac:dyDescent="0.2">
      <c r="A101" s="21" t="s">
        <v>295</v>
      </c>
      <c r="B101" s="2" t="s">
        <v>46</v>
      </c>
      <c r="C101" s="7" t="s">
        <v>498</v>
      </c>
      <c r="D101" s="7" t="s">
        <v>508</v>
      </c>
      <c r="E101" s="7" t="s">
        <v>509</v>
      </c>
      <c r="F101" s="4" t="s">
        <v>738</v>
      </c>
      <c r="G101" s="25">
        <v>110</v>
      </c>
      <c r="H101" s="32"/>
    </row>
    <row r="102" spans="1:8" ht="25.5" x14ac:dyDescent="0.2">
      <c r="A102" s="21" t="s">
        <v>295</v>
      </c>
      <c r="B102" s="2" t="s">
        <v>46</v>
      </c>
      <c r="C102" s="4" t="s">
        <v>739</v>
      </c>
      <c r="D102" s="4" t="s">
        <v>2696</v>
      </c>
      <c r="E102" s="2" t="s">
        <v>740</v>
      </c>
      <c r="F102" s="4" t="s">
        <v>741</v>
      </c>
      <c r="G102" s="25"/>
      <c r="H102" s="32"/>
    </row>
    <row r="103" spans="1:8" ht="25.5" x14ac:dyDescent="0.2">
      <c r="A103" s="21" t="s">
        <v>295</v>
      </c>
      <c r="B103" s="2" t="s">
        <v>46</v>
      </c>
      <c r="C103" s="10" t="s">
        <v>499</v>
      </c>
      <c r="D103" s="10" t="s">
        <v>182</v>
      </c>
      <c r="E103" s="10" t="s">
        <v>502</v>
      </c>
      <c r="F103" s="4" t="s">
        <v>742</v>
      </c>
      <c r="G103" s="25"/>
      <c r="H103" s="32"/>
    </row>
    <row r="104" spans="1:8" ht="38.25" x14ac:dyDescent="0.2">
      <c r="A104" s="21" t="s">
        <v>295</v>
      </c>
      <c r="B104" s="2" t="s">
        <v>46</v>
      </c>
      <c r="C104" s="7" t="s">
        <v>500</v>
      </c>
      <c r="D104" s="7" t="s">
        <v>743</v>
      </c>
      <c r="E104" s="8" t="s">
        <v>505</v>
      </c>
      <c r="F104" s="4" t="s">
        <v>744</v>
      </c>
      <c r="G104" s="25"/>
      <c r="H104" s="32"/>
    </row>
    <row r="105" spans="1:8" ht="38.25" x14ac:dyDescent="0.2">
      <c r="A105" s="21" t="s">
        <v>295</v>
      </c>
      <c r="B105" s="2" t="s">
        <v>46</v>
      </c>
      <c r="C105" s="4" t="s">
        <v>726</v>
      </c>
      <c r="D105" s="4" t="s">
        <v>745</v>
      </c>
      <c r="E105" s="2" t="s">
        <v>746</v>
      </c>
      <c r="F105" s="4" t="s">
        <v>747</v>
      </c>
      <c r="G105" s="25"/>
      <c r="H105" s="32"/>
    </row>
    <row r="106" spans="1:8" ht="25.5" x14ac:dyDescent="0.2">
      <c r="A106" s="21" t="s">
        <v>295</v>
      </c>
      <c r="B106" s="2" t="s">
        <v>46</v>
      </c>
      <c r="C106" s="4" t="s">
        <v>356</v>
      </c>
      <c r="D106" s="4" t="s">
        <v>748</v>
      </c>
      <c r="E106" s="2" t="s">
        <v>749</v>
      </c>
      <c r="F106" s="4" t="s">
        <v>750</v>
      </c>
      <c r="G106" s="25"/>
      <c r="H106" s="32"/>
    </row>
    <row r="107" spans="1:8" ht="25.5" x14ac:dyDescent="0.2">
      <c r="A107" s="21" t="s">
        <v>295</v>
      </c>
      <c r="B107" s="2" t="s">
        <v>46</v>
      </c>
      <c r="C107" s="4" t="s">
        <v>501</v>
      </c>
      <c r="D107" s="4" t="s">
        <v>507</v>
      </c>
      <c r="E107" s="4" t="s">
        <v>506</v>
      </c>
      <c r="F107" s="4" t="s">
        <v>751</v>
      </c>
      <c r="G107" s="25"/>
      <c r="H107" s="32"/>
    </row>
    <row r="108" spans="1:8" ht="25.5" x14ac:dyDescent="0.2">
      <c r="A108" s="1" t="s">
        <v>295</v>
      </c>
      <c r="B108" s="40" t="s">
        <v>46</v>
      </c>
      <c r="C108" s="40" t="s">
        <v>752</v>
      </c>
      <c r="D108" s="40" t="s">
        <v>753</v>
      </c>
      <c r="E108" s="40" t="s">
        <v>754</v>
      </c>
      <c r="F108" s="40" t="s">
        <v>755</v>
      </c>
      <c r="G108" s="37"/>
      <c r="H108" s="34">
        <f>SUM(G89:G108)</f>
        <v>1358</v>
      </c>
    </row>
    <row r="109" spans="1:8" x14ac:dyDescent="0.2">
      <c r="A109" s="21" t="s">
        <v>564</v>
      </c>
      <c r="B109" s="2" t="s">
        <v>139</v>
      </c>
      <c r="C109" s="4" t="s">
        <v>756</v>
      </c>
      <c r="D109" s="4" t="s">
        <v>757</v>
      </c>
      <c r="E109" s="2" t="s">
        <v>758</v>
      </c>
      <c r="F109" s="4" t="s">
        <v>759</v>
      </c>
      <c r="G109" s="25">
        <v>50</v>
      </c>
      <c r="H109" s="32"/>
    </row>
    <row r="110" spans="1:8" x14ac:dyDescent="0.2">
      <c r="A110" s="21" t="s">
        <v>564</v>
      </c>
      <c r="B110" s="2" t="s">
        <v>139</v>
      </c>
      <c r="C110" s="4" t="s">
        <v>760</v>
      </c>
      <c r="D110" s="4" t="s">
        <v>761</v>
      </c>
      <c r="E110" s="2" t="s">
        <v>762</v>
      </c>
      <c r="F110" s="4" t="s">
        <v>123</v>
      </c>
      <c r="G110" s="25">
        <v>50</v>
      </c>
      <c r="H110" s="32"/>
    </row>
    <row r="111" spans="1:8" ht="25.5" x14ac:dyDescent="0.2">
      <c r="A111" s="21" t="s">
        <v>564</v>
      </c>
      <c r="B111" s="2" t="s">
        <v>139</v>
      </c>
      <c r="C111" s="10" t="s">
        <v>565</v>
      </c>
      <c r="D111" s="10" t="s">
        <v>566</v>
      </c>
      <c r="E111" s="10" t="s">
        <v>567</v>
      </c>
      <c r="F111" s="4" t="s">
        <v>763</v>
      </c>
      <c r="G111" s="25">
        <v>112</v>
      </c>
      <c r="H111" s="32"/>
    </row>
    <row r="112" spans="1:8" ht="25.5" x14ac:dyDescent="0.2">
      <c r="A112" s="1" t="s">
        <v>564</v>
      </c>
      <c r="B112" s="40" t="s">
        <v>139</v>
      </c>
      <c r="C112" s="40" t="s">
        <v>764</v>
      </c>
      <c r="D112" s="40" t="s">
        <v>765</v>
      </c>
      <c r="E112" s="42">
        <v>106366</v>
      </c>
      <c r="F112" s="40" t="s">
        <v>766</v>
      </c>
      <c r="G112" s="37">
        <v>100</v>
      </c>
      <c r="H112" s="34">
        <f>SUM(G109:G112)</f>
        <v>312</v>
      </c>
    </row>
    <row r="113" spans="1:8" ht="25.5" x14ac:dyDescent="0.2">
      <c r="A113" s="21" t="s">
        <v>191</v>
      </c>
      <c r="B113" s="2" t="s">
        <v>64</v>
      </c>
      <c r="C113" s="8" t="s">
        <v>191</v>
      </c>
      <c r="D113" s="8" t="s">
        <v>83</v>
      </c>
      <c r="E113" s="8" t="s">
        <v>194</v>
      </c>
      <c r="F113" s="4" t="s">
        <v>767</v>
      </c>
      <c r="G113" s="25">
        <v>97</v>
      </c>
      <c r="H113" s="32"/>
    </row>
    <row r="114" spans="1:8" ht="25.5" x14ac:dyDescent="0.2">
      <c r="A114" s="21" t="s">
        <v>191</v>
      </c>
      <c r="B114" s="2" t="s">
        <v>64</v>
      </c>
      <c r="C114" s="4" t="s">
        <v>191</v>
      </c>
      <c r="D114" s="4" t="s">
        <v>768</v>
      </c>
      <c r="E114" s="2" t="s">
        <v>769</v>
      </c>
      <c r="F114" s="4" t="s">
        <v>770</v>
      </c>
      <c r="G114" s="25">
        <v>99</v>
      </c>
      <c r="H114" s="32"/>
    </row>
    <row r="115" spans="1:8" x14ac:dyDescent="0.2">
      <c r="A115" s="1" t="s">
        <v>191</v>
      </c>
      <c r="B115" s="40" t="s">
        <v>64</v>
      </c>
      <c r="C115" s="36" t="s">
        <v>192</v>
      </c>
      <c r="D115" s="36" t="s">
        <v>119</v>
      </c>
      <c r="E115" s="36" t="s">
        <v>193</v>
      </c>
      <c r="F115" s="40" t="s">
        <v>771</v>
      </c>
      <c r="G115" s="37">
        <v>97</v>
      </c>
      <c r="H115" s="34">
        <f>SUM(G113:G115)</f>
        <v>293</v>
      </c>
    </row>
    <row r="116" spans="1:8" x14ac:dyDescent="0.2">
      <c r="A116" s="23" t="s">
        <v>248</v>
      </c>
      <c r="B116" s="4" t="s">
        <v>22</v>
      </c>
      <c r="C116" s="4" t="s">
        <v>1322</v>
      </c>
      <c r="D116" s="4" t="s">
        <v>66</v>
      </c>
      <c r="E116" s="2" t="s">
        <v>1339</v>
      </c>
      <c r="F116" s="4" t="s">
        <v>118</v>
      </c>
      <c r="G116" s="25">
        <v>178</v>
      </c>
      <c r="H116" s="32"/>
    </row>
    <row r="117" spans="1:8" ht="38.25" x14ac:dyDescent="0.2">
      <c r="A117" s="23" t="s">
        <v>248</v>
      </c>
      <c r="B117" s="4" t="s">
        <v>22</v>
      </c>
      <c r="C117" s="7" t="s">
        <v>1323</v>
      </c>
      <c r="D117" s="7" t="s">
        <v>31</v>
      </c>
      <c r="E117" s="8" t="s">
        <v>1334</v>
      </c>
      <c r="F117" s="4" t="s">
        <v>1324</v>
      </c>
      <c r="G117" s="25">
        <v>187</v>
      </c>
      <c r="H117" s="32"/>
    </row>
    <row r="118" spans="1:8" ht="25.5" x14ac:dyDescent="0.2">
      <c r="A118" s="23" t="s">
        <v>248</v>
      </c>
      <c r="B118" s="4" t="s">
        <v>22</v>
      </c>
      <c r="C118" s="7" t="s">
        <v>1335</v>
      </c>
      <c r="D118" s="7" t="s">
        <v>1325</v>
      </c>
      <c r="E118" s="8" t="s">
        <v>1336</v>
      </c>
      <c r="F118" s="4" t="s">
        <v>1326</v>
      </c>
      <c r="G118" s="25">
        <v>167</v>
      </c>
      <c r="H118" s="32"/>
    </row>
    <row r="119" spans="1:8" ht="25.5" x14ac:dyDescent="0.2">
      <c r="A119" s="23" t="s">
        <v>248</v>
      </c>
      <c r="B119" s="4" t="s">
        <v>22</v>
      </c>
      <c r="C119" s="7" t="s">
        <v>1327</v>
      </c>
      <c r="D119" s="7" t="s">
        <v>43</v>
      </c>
      <c r="E119" s="8" t="s">
        <v>1337</v>
      </c>
      <c r="F119" s="4" t="s">
        <v>1328</v>
      </c>
      <c r="G119" s="25">
        <v>113</v>
      </c>
      <c r="H119" s="32"/>
    </row>
    <row r="120" spans="1:8" x14ac:dyDescent="0.2">
      <c r="A120" s="23" t="s">
        <v>248</v>
      </c>
      <c r="B120" s="4" t="s">
        <v>22</v>
      </c>
      <c r="C120" s="4" t="s">
        <v>1329</v>
      </c>
      <c r="D120" s="4" t="s">
        <v>1330</v>
      </c>
      <c r="E120" s="2" t="s">
        <v>1340</v>
      </c>
      <c r="F120" s="4" t="s">
        <v>1331</v>
      </c>
      <c r="G120" s="25">
        <v>183</v>
      </c>
      <c r="H120" s="32"/>
    </row>
    <row r="121" spans="1:8" ht="25.5" x14ac:dyDescent="0.2">
      <c r="A121" s="6" t="s">
        <v>248</v>
      </c>
      <c r="B121" s="40" t="s">
        <v>22</v>
      </c>
      <c r="C121" s="36" t="s">
        <v>1332</v>
      </c>
      <c r="D121" s="36" t="s">
        <v>1333</v>
      </c>
      <c r="E121" s="36" t="s">
        <v>1338</v>
      </c>
      <c r="F121" s="40" t="s">
        <v>1341</v>
      </c>
      <c r="G121" s="37">
        <v>233</v>
      </c>
      <c r="H121" s="34">
        <f>SUM(G116:G121)</f>
        <v>1061</v>
      </c>
    </row>
    <row r="122" spans="1:8" ht="25.5" x14ac:dyDescent="0.2">
      <c r="A122" s="23" t="s">
        <v>568</v>
      </c>
      <c r="B122" s="4" t="s">
        <v>139</v>
      </c>
      <c r="C122" s="7" t="s">
        <v>1997</v>
      </c>
      <c r="D122" s="7" t="s">
        <v>1640</v>
      </c>
      <c r="E122" s="8" t="s">
        <v>2007</v>
      </c>
      <c r="F122" s="4" t="s">
        <v>44</v>
      </c>
      <c r="G122" s="3">
        <v>300</v>
      </c>
      <c r="H122" s="32"/>
    </row>
    <row r="123" spans="1:8" ht="25.5" x14ac:dyDescent="0.2">
      <c r="A123" s="23" t="s">
        <v>568</v>
      </c>
      <c r="B123" s="4" t="s">
        <v>139</v>
      </c>
      <c r="C123" s="7" t="s">
        <v>1998</v>
      </c>
      <c r="D123" s="7" t="s">
        <v>2697</v>
      </c>
      <c r="E123" s="7" t="s">
        <v>2008</v>
      </c>
      <c r="F123" s="4" t="s">
        <v>1999</v>
      </c>
      <c r="G123" s="3">
        <v>144</v>
      </c>
      <c r="H123" s="32"/>
    </row>
    <row r="124" spans="1:8" ht="25.5" x14ac:dyDescent="0.2">
      <c r="A124" s="23" t="s">
        <v>568</v>
      </c>
      <c r="B124" s="4" t="s">
        <v>139</v>
      </c>
      <c r="C124" s="7" t="s">
        <v>2000</v>
      </c>
      <c r="D124" s="7" t="s">
        <v>182</v>
      </c>
      <c r="E124" s="12">
        <v>100862</v>
      </c>
      <c r="F124" s="4" t="s">
        <v>2001</v>
      </c>
      <c r="G124" s="3">
        <v>171</v>
      </c>
      <c r="H124" s="32"/>
    </row>
    <row r="125" spans="1:8" ht="25.5" x14ac:dyDescent="0.2">
      <c r="A125" s="23" t="s">
        <v>568</v>
      </c>
      <c r="B125" s="4" t="s">
        <v>139</v>
      </c>
      <c r="C125" s="4" t="s">
        <v>2002</v>
      </c>
      <c r="D125" s="4" t="s">
        <v>2010</v>
      </c>
      <c r="E125" s="4" t="s">
        <v>2009</v>
      </c>
      <c r="F125" s="4" t="s">
        <v>2003</v>
      </c>
      <c r="G125" s="3">
        <v>50</v>
      </c>
      <c r="H125" s="32"/>
    </row>
    <row r="126" spans="1:8" ht="25.5" x14ac:dyDescent="0.2">
      <c r="A126" s="23" t="s">
        <v>568</v>
      </c>
      <c r="B126" s="4" t="s">
        <v>139</v>
      </c>
      <c r="C126" s="4" t="s">
        <v>2004</v>
      </c>
      <c r="D126" s="4" t="s">
        <v>2592</v>
      </c>
      <c r="E126" s="2" t="s">
        <v>2012</v>
      </c>
      <c r="F126" s="4" t="s">
        <v>2011</v>
      </c>
      <c r="G126" s="3">
        <v>187</v>
      </c>
      <c r="H126" s="32"/>
    </row>
    <row r="127" spans="1:8" ht="25.5" x14ac:dyDescent="0.2">
      <c r="A127" s="6" t="s">
        <v>568</v>
      </c>
      <c r="B127" s="40" t="s">
        <v>139</v>
      </c>
      <c r="C127" s="36" t="s">
        <v>2005</v>
      </c>
      <c r="D127" s="36" t="s">
        <v>2013</v>
      </c>
      <c r="E127" s="36" t="s">
        <v>2014</v>
      </c>
      <c r="F127" s="40" t="s">
        <v>2006</v>
      </c>
      <c r="G127" s="35">
        <v>98</v>
      </c>
      <c r="H127" s="34">
        <f>SUM(G122:G127)</f>
        <v>950</v>
      </c>
    </row>
    <row r="128" spans="1:8" ht="25.5" x14ac:dyDescent="0.2">
      <c r="A128" s="6" t="s">
        <v>569</v>
      </c>
      <c r="B128" s="40" t="s">
        <v>11</v>
      </c>
      <c r="C128" s="40" t="s">
        <v>1824</v>
      </c>
      <c r="D128" s="40" t="s">
        <v>1825</v>
      </c>
      <c r="E128" s="40" t="s">
        <v>1826</v>
      </c>
      <c r="F128" s="40" t="s">
        <v>118</v>
      </c>
      <c r="G128" s="37">
        <v>96</v>
      </c>
      <c r="H128" s="34">
        <f>SUM(G128)</f>
        <v>96</v>
      </c>
    </row>
    <row r="129" spans="1:8" x14ac:dyDescent="0.2">
      <c r="A129" s="23" t="s">
        <v>14</v>
      </c>
      <c r="B129" s="4" t="s">
        <v>11</v>
      </c>
      <c r="C129" s="4" t="s">
        <v>14</v>
      </c>
      <c r="D129" s="4" t="s">
        <v>1772</v>
      </c>
      <c r="E129" s="2" t="s">
        <v>1771</v>
      </c>
      <c r="F129" s="4" t="s">
        <v>1770</v>
      </c>
      <c r="G129" s="3">
        <v>129</v>
      </c>
      <c r="H129" s="32"/>
    </row>
    <row r="130" spans="1:8" ht="51" x14ac:dyDescent="0.2">
      <c r="A130" s="6" t="s">
        <v>14</v>
      </c>
      <c r="B130" s="40" t="s">
        <v>11</v>
      </c>
      <c r="C130" s="36" t="s">
        <v>14</v>
      </c>
      <c r="D130" s="36" t="s">
        <v>2696</v>
      </c>
      <c r="E130" s="36" t="s">
        <v>1773</v>
      </c>
      <c r="F130" s="40" t="s">
        <v>1774</v>
      </c>
      <c r="G130" s="35">
        <v>368</v>
      </c>
      <c r="H130" s="34">
        <f>SUM(G129:G130)</f>
        <v>497</v>
      </c>
    </row>
    <row r="131" spans="1:8" ht="25.5" x14ac:dyDescent="0.2">
      <c r="A131" s="23" t="s">
        <v>431</v>
      </c>
      <c r="B131" s="4" t="s">
        <v>143</v>
      </c>
      <c r="C131" s="7" t="s">
        <v>431</v>
      </c>
      <c r="D131" s="7" t="s">
        <v>2099</v>
      </c>
      <c r="E131" s="12">
        <v>100017</v>
      </c>
      <c r="F131" s="4" t="s">
        <v>772</v>
      </c>
      <c r="G131" s="25">
        <v>145</v>
      </c>
      <c r="H131" s="32"/>
    </row>
    <row r="132" spans="1:8" x14ac:dyDescent="0.2">
      <c r="A132" s="23" t="s">
        <v>431</v>
      </c>
      <c r="B132" s="4" t="s">
        <v>143</v>
      </c>
      <c r="C132" s="7" t="s">
        <v>2094</v>
      </c>
      <c r="D132" s="7" t="s">
        <v>2095</v>
      </c>
      <c r="E132" s="12">
        <v>106302</v>
      </c>
      <c r="F132" s="4" t="s">
        <v>124</v>
      </c>
      <c r="G132" s="25">
        <v>140</v>
      </c>
      <c r="H132" s="32"/>
    </row>
    <row r="133" spans="1:8" x14ac:dyDescent="0.2">
      <c r="A133" s="23" t="s">
        <v>431</v>
      </c>
      <c r="B133" s="4" t="s">
        <v>143</v>
      </c>
      <c r="C133" s="4" t="s">
        <v>431</v>
      </c>
      <c r="D133" s="4" t="s">
        <v>2097</v>
      </c>
      <c r="E133" s="2" t="s">
        <v>2098</v>
      </c>
      <c r="F133" s="4" t="s">
        <v>2096</v>
      </c>
      <c r="G133" s="25">
        <v>128</v>
      </c>
    </row>
    <row r="134" spans="1:8" x14ac:dyDescent="0.2">
      <c r="A134" s="23" t="s">
        <v>431</v>
      </c>
      <c r="B134" s="4" t="s">
        <v>143</v>
      </c>
      <c r="C134" s="4" t="s">
        <v>2359</v>
      </c>
      <c r="D134" s="4" t="s">
        <v>2363</v>
      </c>
      <c r="E134" s="2" t="s">
        <v>2364</v>
      </c>
      <c r="F134" s="4" t="s">
        <v>2360</v>
      </c>
      <c r="G134" s="3"/>
      <c r="H134" s="32"/>
    </row>
    <row r="135" spans="1:8" x14ac:dyDescent="0.2">
      <c r="A135" s="23" t="s">
        <v>431</v>
      </c>
      <c r="B135" s="4" t="s">
        <v>143</v>
      </c>
      <c r="C135" s="4" t="s">
        <v>431</v>
      </c>
      <c r="D135" s="4" t="s">
        <v>2361</v>
      </c>
      <c r="E135" s="2" t="s">
        <v>2098</v>
      </c>
      <c r="F135" s="4" t="s">
        <v>161</v>
      </c>
      <c r="G135" s="3"/>
      <c r="H135" s="32"/>
    </row>
    <row r="136" spans="1:8" x14ac:dyDescent="0.2">
      <c r="A136" s="6" t="s">
        <v>431</v>
      </c>
      <c r="B136" s="40" t="s">
        <v>143</v>
      </c>
      <c r="C136" s="36" t="s">
        <v>2362</v>
      </c>
      <c r="D136" s="36" t="s">
        <v>2366</v>
      </c>
      <c r="E136" s="36" t="s">
        <v>2365</v>
      </c>
      <c r="F136" s="40" t="s">
        <v>161</v>
      </c>
      <c r="G136" s="35"/>
      <c r="H136" s="34">
        <f>SUM(G131:G136)</f>
        <v>413</v>
      </c>
    </row>
    <row r="137" spans="1:8" ht="25.5" x14ac:dyDescent="0.2">
      <c r="A137" s="1" t="s">
        <v>13</v>
      </c>
      <c r="B137" s="40" t="s">
        <v>11</v>
      </c>
      <c r="C137" s="40" t="s">
        <v>13</v>
      </c>
      <c r="D137" s="40" t="s">
        <v>158</v>
      </c>
      <c r="E137" s="40" t="s">
        <v>773</v>
      </c>
      <c r="F137" s="40" t="s">
        <v>2593</v>
      </c>
      <c r="G137" s="37">
        <v>178</v>
      </c>
      <c r="H137" s="34">
        <f>SUM(G137)</f>
        <v>178</v>
      </c>
    </row>
    <row r="138" spans="1:8" x14ac:dyDescent="0.2">
      <c r="A138" s="1" t="s">
        <v>774</v>
      </c>
      <c r="B138" s="40" t="s">
        <v>11</v>
      </c>
      <c r="C138" s="43" t="s">
        <v>774</v>
      </c>
      <c r="D138" s="39" t="s">
        <v>119</v>
      </c>
      <c r="E138" s="39" t="s">
        <v>775</v>
      </c>
      <c r="F138" s="40" t="s">
        <v>291</v>
      </c>
      <c r="G138" s="37">
        <v>122</v>
      </c>
      <c r="H138" s="34">
        <f>SUM(G138)</f>
        <v>122</v>
      </c>
    </row>
    <row r="139" spans="1:8" x14ac:dyDescent="0.2">
      <c r="A139" s="21" t="s">
        <v>414</v>
      </c>
      <c r="B139" s="4" t="s">
        <v>270</v>
      </c>
      <c r="C139" s="4" t="s">
        <v>776</v>
      </c>
      <c r="D139" s="4" t="s">
        <v>119</v>
      </c>
      <c r="E139" s="2" t="s">
        <v>777</v>
      </c>
      <c r="F139" s="4" t="s">
        <v>778</v>
      </c>
      <c r="G139" s="25">
        <v>65</v>
      </c>
      <c r="H139" s="32"/>
    </row>
    <row r="140" spans="1:8" ht="25.5" x14ac:dyDescent="0.2">
      <c r="A140" s="21" t="s">
        <v>414</v>
      </c>
      <c r="B140" s="4" t="s">
        <v>270</v>
      </c>
      <c r="C140" s="7" t="s">
        <v>414</v>
      </c>
      <c r="D140" s="7" t="s">
        <v>2594</v>
      </c>
      <c r="E140" s="8" t="s">
        <v>605</v>
      </c>
      <c r="F140" s="4" t="s">
        <v>779</v>
      </c>
      <c r="G140" s="25">
        <v>120</v>
      </c>
      <c r="H140" s="32"/>
    </row>
    <row r="141" spans="1:8" ht="25.5" x14ac:dyDescent="0.2">
      <c r="A141" s="21" t="s">
        <v>414</v>
      </c>
      <c r="B141" s="4" t="s">
        <v>270</v>
      </c>
      <c r="C141" s="7" t="s">
        <v>600</v>
      </c>
      <c r="D141" s="7" t="s">
        <v>601</v>
      </c>
      <c r="E141" s="12">
        <v>105719</v>
      </c>
      <c r="F141" s="4" t="s">
        <v>780</v>
      </c>
      <c r="G141" s="25">
        <v>156</v>
      </c>
      <c r="H141" s="32"/>
    </row>
    <row r="142" spans="1:8" x14ac:dyDescent="0.2">
      <c r="A142" s="21" t="s">
        <v>414</v>
      </c>
      <c r="B142" s="4" t="s">
        <v>270</v>
      </c>
      <c r="C142" s="4" t="s">
        <v>781</v>
      </c>
      <c r="D142" s="4" t="s">
        <v>59</v>
      </c>
      <c r="E142" s="2" t="s">
        <v>782</v>
      </c>
      <c r="F142" s="4" t="s">
        <v>529</v>
      </c>
      <c r="G142" s="25">
        <v>60</v>
      </c>
      <c r="H142" s="32"/>
    </row>
    <row r="143" spans="1:8" ht="25.5" x14ac:dyDescent="0.2">
      <c r="A143" s="21" t="s">
        <v>414</v>
      </c>
      <c r="B143" s="4" t="s">
        <v>270</v>
      </c>
      <c r="C143" s="7" t="s">
        <v>599</v>
      </c>
      <c r="D143" s="7" t="s">
        <v>83</v>
      </c>
      <c r="E143" s="7" t="s">
        <v>604</v>
      </c>
      <c r="F143" s="4" t="s">
        <v>783</v>
      </c>
      <c r="G143" s="25">
        <v>96</v>
      </c>
      <c r="H143" s="32"/>
    </row>
    <row r="144" spans="1:8" ht="25.5" x14ac:dyDescent="0.2">
      <c r="A144" s="1" t="s">
        <v>414</v>
      </c>
      <c r="B144" s="40" t="s">
        <v>270</v>
      </c>
      <c r="C144" s="36" t="s">
        <v>598</v>
      </c>
      <c r="D144" s="36" t="s">
        <v>83</v>
      </c>
      <c r="E144" s="36" t="s">
        <v>603</v>
      </c>
      <c r="F144" s="40" t="s">
        <v>783</v>
      </c>
      <c r="G144" s="37">
        <v>70</v>
      </c>
      <c r="H144" s="34">
        <f>SUM(G139:G144)</f>
        <v>567</v>
      </c>
    </row>
    <row r="145" spans="1:8" ht="38.25" x14ac:dyDescent="0.2">
      <c r="A145" s="23" t="s">
        <v>198</v>
      </c>
      <c r="B145" s="4" t="s">
        <v>40</v>
      </c>
      <c r="C145" s="7" t="s">
        <v>198</v>
      </c>
      <c r="D145" s="7" t="s">
        <v>126</v>
      </c>
      <c r="E145" s="8" t="s">
        <v>1515</v>
      </c>
      <c r="F145" s="4" t="s">
        <v>1502</v>
      </c>
      <c r="G145" s="25">
        <v>95</v>
      </c>
      <c r="H145" s="32"/>
    </row>
    <row r="146" spans="1:8" ht="25.5" x14ac:dyDescent="0.2">
      <c r="A146" s="23" t="s">
        <v>198</v>
      </c>
      <c r="B146" s="4" t="s">
        <v>40</v>
      </c>
      <c r="C146" s="7" t="s">
        <v>1503</v>
      </c>
      <c r="D146" s="7" t="s">
        <v>1513</v>
      </c>
      <c r="E146" s="8" t="s">
        <v>1514</v>
      </c>
      <c r="F146" s="4" t="s">
        <v>1504</v>
      </c>
      <c r="G146" s="25">
        <v>98</v>
      </c>
      <c r="H146" s="32"/>
    </row>
    <row r="147" spans="1:8" x14ac:dyDescent="0.2">
      <c r="A147" s="23" t="s">
        <v>198</v>
      </c>
      <c r="B147" s="4" t="s">
        <v>40</v>
      </c>
      <c r="C147" s="4" t="s">
        <v>1505</v>
      </c>
      <c r="D147" s="4" t="s">
        <v>1516</v>
      </c>
      <c r="E147" s="2" t="s">
        <v>1517</v>
      </c>
      <c r="F147" s="4" t="s">
        <v>1506</v>
      </c>
      <c r="G147" s="25">
        <v>50</v>
      </c>
      <c r="H147" s="32"/>
    </row>
    <row r="148" spans="1:8" ht="38.25" x14ac:dyDescent="0.2">
      <c r="A148" s="23" t="s">
        <v>198</v>
      </c>
      <c r="B148" s="4" t="s">
        <v>40</v>
      </c>
      <c r="C148" s="7" t="s">
        <v>1505</v>
      </c>
      <c r="D148" s="7" t="s">
        <v>1512</v>
      </c>
      <c r="E148" s="12">
        <v>103708</v>
      </c>
      <c r="F148" s="4" t="s">
        <v>1507</v>
      </c>
      <c r="G148" s="25">
        <v>50</v>
      </c>
      <c r="H148" s="32"/>
    </row>
    <row r="149" spans="1:8" x14ac:dyDescent="0.2">
      <c r="A149" s="6" t="s">
        <v>198</v>
      </c>
      <c r="B149" s="40" t="s">
        <v>40</v>
      </c>
      <c r="C149" s="36" t="s">
        <v>1509</v>
      </c>
      <c r="D149" s="36" t="s">
        <v>83</v>
      </c>
      <c r="E149" s="36" t="s">
        <v>1510</v>
      </c>
      <c r="F149" s="36" t="s">
        <v>1511</v>
      </c>
      <c r="G149" s="37"/>
      <c r="H149" s="34">
        <f>SUM(G145:G149)</f>
        <v>293</v>
      </c>
    </row>
    <row r="150" spans="1:8" ht="25.5" x14ac:dyDescent="0.2">
      <c r="A150" s="23" t="s">
        <v>290</v>
      </c>
      <c r="B150" s="4" t="s">
        <v>30</v>
      </c>
      <c r="C150" s="7" t="s">
        <v>1619</v>
      </c>
      <c r="D150" s="7" t="s">
        <v>1623</v>
      </c>
      <c r="E150" s="8" t="s">
        <v>1624</v>
      </c>
      <c r="F150" s="4" t="s">
        <v>1620</v>
      </c>
      <c r="G150" s="3">
        <v>50</v>
      </c>
      <c r="H150" s="32"/>
    </row>
    <row r="151" spans="1:8" ht="25.5" x14ac:dyDescent="0.2">
      <c r="A151" s="23" t="s">
        <v>290</v>
      </c>
      <c r="B151" s="4" t="s">
        <v>30</v>
      </c>
      <c r="C151" s="20" t="s">
        <v>290</v>
      </c>
      <c r="D151" s="9" t="s">
        <v>171</v>
      </c>
      <c r="E151" s="9" t="s">
        <v>1625</v>
      </c>
      <c r="F151" s="4" t="s">
        <v>1621</v>
      </c>
      <c r="G151" s="3">
        <v>100</v>
      </c>
      <c r="H151" s="32"/>
    </row>
    <row r="152" spans="1:8" ht="25.5" x14ac:dyDescent="0.2">
      <c r="A152" s="6" t="s">
        <v>290</v>
      </c>
      <c r="B152" s="40" t="s">
        <v>30</v>
      </c>
      <c r="C152" s="40" t="s">
        <v>1622</v>
      </c>
      <c r="D152" s="40" t="s">
        <v>1627</v>
      </c>
      <c r="E152" s="40" t="s">
        <v>1626</v>
      </c>
      <c r="F152" s="40" t="s">
        <v>118</v>
      </c>
      <c r="G152" s="35">
        <v>72</v>
      </c>
      <c r="H152" s="34">
        <f>SUM(G150:G152)</f>
        <v>222</v>
      </c>
    </row>
    <row r="153" spans="1:8" ht="25.5" x14ac:dyDescent="0.2">
      <c r="A153" s="23" t="s">
        <v>314</v>
      </c>
      <c r="B153" s="2" t="s">
        <v>40</v>
      </c>
      <c r="C153" s="10" t="s">
        <v>314</v>
      </c>
      <c r="D153" s="10" t="s">
        <v>145</v>
      </c>
      <c r="E153" s="11" t="s">
        <v>1610</v>
      </c>
      <c r="F153" s="2" t="s">
        <v>1611</v>
      </c>
      <c r="G153" s="31">
        <v>80</v>
      </c>
      <c r="H153" s="32"/>
    </row>
    <row r="154" spans="1:8" ht="25.5" x14ac:dyDescent="0.2">
      <c r="A154" s="23" t="s">
        <v>314</v>
      </c>
      <c r="B154" s="2" t="s">
        <v>40</v>
      </c>
      <c r="C154" s="7" t="s">
        <v>314</v>
      </c>
      <c r="D154" s="7" t="s">
        <v>1612</v>
      </c>
      <c r="E154" s="8" t="s">
        <v>1613</v>
      </c>
      <c r="F154" s="2" t="s">
        <v>1614</v>
      </c>
      <c r="G154" s="31">
        <v>98</v>
      </c>
      <c r="H154" s="32"/>
    </row>
    <row r="155" spans="1:8" x14ac:dyDescent="0.2">
      <c r="A155" s="6" t="s">
        <v>314</v>
      </c>
      <c r="B155" s="40" t="s">
        <v>40</v>
      </c>
      <c r="C155" s="36" t="s">
        <v>1615</v>
      </c>
      <c r="D155" s="36" t="s">
        <v>1616</v>
      </c>
      <c r="E155" s="36" t="s">
        <v>1617</v>
      </c>
      <c r="F155" s="40" t="s">
        <v>1618</v>
      </c>
      <c r="G155" s="37"/>
      <c r="H155" s="34">
        <f>SUM(G153:G155)</f>
        <v>178</v>
      </c>
    </row>
    <row r="156" spans="1:8" ht="25.5" x14ac:dyDescent="0.2">
      <c r="A156" s="21" t="s">
        <v>21</v>
      </c>
      <c r="B156" s="4" t="s">
        <v>22</v>
      </c>
      <c r="C156" s="7" t="s">
        <v>25</v>
      </c>
      <c r="D156" s="7" t="s">
        <v>24</v>
      </c>
      <c r="E156" s="12">
        <v>105795</v>
      </c>
      <c r="F156" s="4" t="s">
        <v>784</v>
      </c>
      <c r="G156" s="25">
        <v>311</v>
      </c>
      <c r="H156" s="32"/>
    </row>
    <row r="157" spans="1:8" ht="25.5" x14ac:dyDescent="0.2">
      <c r="A157" s="1" t="s">
        <v>21</v>
      </c>
      <c r="B157" s="40" t="s">
        <v>22</v>
      </c>
      <c r="C157" s="40" t="s">
        <v>785</v>
      </c>
      <c r="D157" s="40" t="s">
        <v>1831</v>
      </c>
      <c r="E157" s="40" t="s">
        <v>786</v>
      </c>
      <c r="F157" s="40" t="s">
        <v>787</v>
      </c>
      <c r="G157" s="37">
        <v>76</v>
      </c>
      <c r="H157" s="34">
        <f>SUM(G156:G157)</f>
        <v>387</v>
      </c>
    </row>
    <row r="158" spans="1:8" ht="25.5" x14ac:dyDescent="0.2">
      <c r="A158" s="1" t="s">
        <v>244</v>
      </c>
      <c r="B158" s="40" t="s">
        <v>22</v>
      </c>
      <c r="C158" s="36" t="s">
        <v>245</v>
      </c>
      <c r="D158" s="36" t="s">
        <v>246</v>
      </c>
      <c r="E158" s="36" t="s">
        <v>247</v>
      </c>
      <c r="F158" s="40" t="s">
        <v>788</v>
      </c>
      <c r="G158" s="37">
        <v>288</v>
      </c>
      <c r="H158" s="34">
        <f>SUM(G158)</f>
        <v>288</v>
      </c>
    </row>
    <row r="159" spans="1:8" x14ac:dyDescent="0.2">
      <c r="A159" s="23" t="s">
        <v>416</v>
      </c>
      <c r="B159" s="4" t="s">
        <v>139</v>
      </c>
      <c r="C159" s="4" t="s">
        <v>2401</v>
      </c>
      <c r="D159" s="4" t="s">
        <v>2402</v>
      </c>
      <c r="E159" s="2" t="s">
        <v>2408</v>
      </c>
      <c r="F159" s="4" t="s">
        <v>118</v>
      </c>
      <c r="G159" s="31">
        <v>83</v>
      </c>
      <c r="H159" s="32"/>
    </row>
    <row r="160" spans="1:8" ht="25.5" x14ac:dyDescent="0.2">
      <c r="A160" s="23" t="s">
        <v>416</v>
      </c>
      <c r="B160" s="4" t="s">
        <v>139</v>
      </c>
      <c r="C160" s="7" t="s">
        <v>416</v>
      </c>
      <c r="D160" s="7" t="s">
        <v>2403</v>
      </c>
      <c r="E160" s="12">
        <v>105051</v>
      </c>
      <c r="F160" s="4" t="s">
        <v>2404</v>
      </c>
      <c r="G160" s="31">
        <v>165</v>
      </c>
      <c r="H160" s="32"/>
    </row>
    <row r="161" spans="1:8" x14ac:dyDescent="0.2">
      <c r="A161" s="23" t="s">
        <v>416</v>
      </c>
      <c r="B161" s="4" t="s">
        <v>139</v>
      </c>
      <c r="C161" s="7" t="s">
        <v>416</v>
      </c>
      <c r="D161" s="7" t="s">
        <v>2409</v>
      </c>
      <c r="E161" s="7" t="s">
        <v>2410</v>
      </c>
      <c r="F161" s="4" t="s">
        <v>2405</v>
      </c>
      <c r="G161" s="31">
        <v>53</v>
      </c>
      <c r="H161" s="32"/>
    </row>
    <row r="162" spans="1:8" x14ac:dyDescent="0.2">
      <c r="A162" s="23" t="s">
        <v>416</v>
      </c>
      <c r="B162" s="4" t="s">
        <v>139</v>
      </c>
      <c r="C162" s="7" t="s">
        <v>416</v>
      </c>
      <c r="D162" s="7" t="s">
        <v>126</v>
      </c>
      <c r="E162" s="7" t="s">
        <v>2411</v>
      </c>
      <c r="F162" s="4" t="s">
        <v>2406</v>
      </c>
      <c r="G162" s="31">
        <v>100</v>
      </c>
      <c r="H162" s="32"/>
    </row>
    <row r="163" spans="1:8" x14ac:dyDescent="0.2">
      <c r="A163" s="23" t="s">
        <v>416</v>
      </c>
      <c r="B163" s="4" t="s">
        <v>139</v>
      </c>
      <c r="C163" s="7" t="s">
        <v>416</v>
      </c>
      <c r="D163" s="7" t="s">
        <v>2413</v>
      </c>
      <c r="E163" s="13" t="s">
        <v>2412</v>
      </c>
      <c r="F163" s="4" t="s">
        <v>2407</v>
      </c>
      <c r="G163" s="31">
        <v>60</v>
      </c>
      <c r="H163" s="32"/>
    </row>
    <row r="164" spans="1:8" ht="38.25" x14ac:dyDescent="0.2">
      <c r="A164" s="6" t="s">
        <v>416</v>
      </c>
      <c r="B164" s="40" t="s">
        <v>139</v>
      </c>
      <c r="C164" s="36" t="s">
        <v>416</v>
      </c>
      <c r="D164" s="36" t="s">
        <v>2695</v>
      </c>
      <c r="E164" s="36" t="s">
        <v>2414</v>
      </c>
      <c r="F164" s="40" t="s">
        <v>2415</v>
      </c>
      <c r="G164" s="37">
        <v>81</v>
      </c>
      <c r="H164" s="34">
        <f>SUM(G159:G164)</f>
        <v>542</v>
      </c>
    </row>
    <row r="165" spans="1:8" ht="38.25" x14ac:dyDescent="0.2">
      <c r="A165" s="21" t="s">
        <v>276</v>
      </c>
      <c r="B165" s="4" t="s">
        <v>64</v>
      </c>
      <c r="C165" s="8" t="s">
        <v>277</v>
      </c>
      <c r="D165" s="8" t="s">
        <v>281</v>
      </c>
      <c r="E165" s="8" t="s">
        <v>282</v>
      </c>
      <c r="F165" s="4" t="s">
        <v>789</v>
      </c>
      <c r="G165" s="25">
        <v>201</v>
      </c>
      <c r="H165" s="32"/>
    </row>
    <row r="166" spans="1:8" x14ac:dyDescent="0.2">
      <c r="A166" s="21" t="s">
        <v>276</v>
      </c>
      <c r="B166" s="4" t="s">
        <v>64</v>
      </c>
      <c r="C166" s="8" t="s">
        <v>278</v>
      </c>
      <c r="D166" s="8" t="s">
        <v>83</v>
      </c>
      <c r="E166" s="8" t="s">
        <v>280</v>
      </c>
      <c r="F166" s="4" t="s">
        <v>51</v>
      </c>
      <c r="G166" s="25">
        <v>110</v>
      </c>
      <c r="H166" s="32"/>
    </row>
    <row r="167" spans="1:8" ht="25.5" x14ac:dyDescent="0.2">
      <c r="A167" s="1" t="s">
        <v>276</v>
      </c>
      <c r="B167" s="40" t="s">
        <v>64</v>
      </c>
      <c r="C167" s="40" t="s">
        <v>276</v>
      </c>
      <c r="D167" s="40" t="s">
        <v>182</v>
      </c>
      <c r="E167" s="40" t="s">
        <v>790</v>
      </c>
      <c r="F167" s="40" t="s">
        <v>791</v>
      </c>
      <c r="G167" s="37">
        <v>90</v>
      </c>
      <c r="H167" s="34">
        <f>SUM(G165:G167)</f>
        <v>401</v>
      </c>
    </row>
    <row r="168" spans="1:8" x14ac:dyDescent="0.2">
      <c r="A168" s="23" t="s">
        <v>518</v>
      </c>
      <c r="B168" s="4" t="s">
        <v>139</v>
      </c>
      <c r="C168" s="7" t="s">
        <v>1488</v>
      </c>
      <c r="D168" s="7" t="s">
        <v>158</v>
      </c>
      <c r="E168" s="7" t="s">
        <v>1493</v>
      </c>
      <c r="F168" s="4" t="s">
        <v>207</v>
      </c>
      <c r="G168" s="25">
        <v>353</v>
      </c>
      <c r="H168" s="32"/>
    </row>
    <row r="169" spans="1:8" x14ac:dyDescent="0.2">
      <c r="A169" s="23" t="s">
        <v>518</v>
      </c>
      <c r="B169" s="4" t="s">
        <v>139</v>
      </c>
      <c r="C169" s="4" t="s">
        <v>1489</v>
      </c>
      <c r="D169" s="4" t="s">
        <v>74</v>
      </c>
      <c r="E169" s="2" t="s">
        <v>1495</v>
      </c>
      <c r="F169" s="4" t="s">
        <v>1490</v>
      </c>
      <c r="G169" s="25">
        <v>424</v>
      </c>
      <c r="H169" s="32"/>
    </row>
    <row r="170" spans="1:8" x14ac:dyDescent="0.2">
      <c r="A170" s="6" t="s">
        <v>518</v>
      </c>
      <c r="B170" s="40" t="s">
        <v>139</v>
      </c>
      <c r="C170" s="36" t="s">
        <v>1491</v>
      </c>
      <c r="D170" s="36" t="s">
        <v>246</v>
      </c>
      <c r="E170" s="36" t="s">
        <v>1494</v>
      </c>
      <c r="F170" s="40" t="s">
        <v>1492</v>
      </c>
      <c r="G170" s="37">
        <v>154</v>
      </c>
      <c r="H170" s="34">
        <f>SUM(G168:G170)</f>
        <v>931</v>
      </c>
    </row>
    <row r="171" spans="1:8" ht="25.5" x14ac:dyDescent="0.2">
      <c r="A171" s="21" t="s">
        <v>9</v>
      </c>
      <c r="B171" s="4" t="s">
        <v>72</v>
      </c>
      <c r="C171" s="7" t="s">
        <v>462</v>
      </c>
      <c r="D171" s="7" t="s">
        <v>31</v>
      </c>
      <c r="E171" s="8" t="s">
        <v>463</v>
      </c>
      <c r="F171" s="4" t="s">
        <v>792</v>
      </c>
      <c r="G171" s="25">
        <v>224</v>
      </c>
      <c r="H171" s="32"/>
    </row>
    <row r="172" spans="1:8" ht="25.5" x14ac:dyDescent="0.2">
      <c r="A172" s="21" t="s">
        <v>9</v>
      </c>
      <c r="B172" s="4" t="s">
        <v>72</v>
      </c>
      <c r="C172" s="4" t="s">
        <v>793</v>
      </c>
      <c r="D172" s="4" t="s">
        <v>794</v>
      </c>
      <c r="E172" s="2" t="s">
        <v>795</v>
      </c>
      <c r="F172" s="4" t="s">
        <v>574</v>
      </c>
      <c r="G172" s="25">
        <v>120</v>
      </c>
      <c r="H172" s="32"/>
    </row>
    <row r="173" spans="1:8" x14ac:dyDescent="0.2">
      <c r="A173" s="1" t="s">
        <v>9</v>
      </c>
      <c r="B173" s="40" t="s">
        <v>72</v>
      </c>
      <c r="C173" s="40" t="s">
        <v>9</v>
      </c>
      <c r="D173" s="40" t="s">
        <v>796</v>
      </c>
      <c r="E173" s="40" t="s">
        <v>464</v>
      </c>
      <c r="F173" s="40" t="s">
        <v>797</v>
      </c>
      <c r="G173" s="37">
        <v>80</v>
      </c>
      <c r="H173" s="34">
        <f>SUM(G171:G173)</f>
        <v>424</v>
      </c>
    </row>
    <row r="174" spans="1:8" ht="25.5" x14ac:dyDescent="0.2">
      <c r="A174" s="23" t="s">
        <v>595</v>
      </c>
      <c r="B174" s="2" t="s">
        <v>270</v>
      </c>
      <c r="C174" s="7" t="s">
        <v>2241</v>
      </c>
      <c r="D174" s="7" t="s">
        <v>362</v>
      </c>
      <c r="E174" s="8" t="s">
        <v>2242</v>
      </c>
      <c r="F174" s="2" t="s">
        <v>2243</v>
      </c>
      <c r="G174" s="31">
        <v>226</v>
      </c>
      <c r="H174" s="32"/>
    </row>
    <row r="175" spans="1:8" x14ac:dyDescent="0.2">
      <c r="A175" s="6" t="s">
        <v>595</v>
      </c>
      <c r="B175" s="40" t="s">
        <v>270</v>
      </c>
      <c r="C175" s="36" t="s">
        <v>2244</v>
      </c>
      <c r="D175" s="36" t="s">
        <v>166</v>
      </c>
      <c r="E175" s="36" t="s">
        <v>2245</v>
      </c>
      <c r="F175" s="40" t="s">
        <v>2246</v>
      </c>
      <c r="G175" s="37">
        <v>100</v>
      </c>
      <c r="H175" s="34">
        <f>SUM(G174:G175)</f>
        <v>326</v>
      </c>
    </row>
    <row r="176" spans="1:8" ht="25.5" x14ac:dyDescent="0.2">
      <c r="A176" s="21" t="s">
        <v>570</v>
      </c>
      <c r="B176" s="4" t="s">
        <v>30</v>
      </c>
      <c r="C176" s="20" t="s">
        <v>571</v>
      </c>
      <c r="D176" s="9" t="s">
        <v>640</v>
      </c>
      <c r="E176" s="9" t="s">
        <v>573</v>
      </c>
      <c r="F176" s="4" t="s">
        <v>798</v>
      </c>
      <c r="G176" s="25">
        <v>200</v>
      </c>
      <c r="H176" s="32"/>
    </row>
    <row r="177" spans="1:8" ht="25.5" x14ac:dyDescent="0.2">
      <c r="A177" s="21" t="s">
        <v>570</v>
      </c>
      <c r="B177" s="4" t="s">
        <v>30</v>
      </c>
      <c r="C177" s="7" t="s">
        <v>572</v>
      </c>
      <c r="D177" s="7" t="s">
        <v>434</v>
      </c>
      <c r="E177" s="8" t="s">
        <v>799</v>
      </c>
      <c r="F177" s="4" t="s">
        <v>800</v>
      </c>
      <c r="G177" s="25">
        <v>100</v>
      </c>
      <c r="H177" s="32"/>
    </row>
    <row r="178" spans="1:8" x14ac:dyDescent="0.2">
      <c r="A178" s="21" t="s">
        <v>570</v>
      </c>
      <c r="B178" s="4" t="s">
        <v>30</v>
      </c>
      <c r="C178" s="4" t="s">
        <v>801</v>
      </c>
      <c r="D178" s="4" t="s">
        <v>802</v>
      </c>
      <c r="E178" s="2" t="s">
        <v>803</v>
      </c>
      <c r="F178" s="4" t="s">
        <v>804</v>
      </c>
      <c r="G178" s="25">
        <v>80</v>
      </c>
      <c r="H178" s="32"/>
    </row>
    <row r="179" spans="1:8" ht="38.25" x14ac:dyDescent="0.2">
      <c r="A179" s="1" t="s">
        <v>570</v>
      </c>
      <c r="B179" s="40" t="s">
        <v>30</v>
      </c>
      <c r="C179" s="40" t="s">
        <v>805</v>
      </c>
      <c r="D179" s="40" t="s">
        <v>806</v>
      </c>
      <c r="E179" s="40" t="s">
        <v>807</v>
      </c>
      <c r="F179" s="40" t="s">
        <v>808</v>
      </c>
      <c r="G179" s="37">
        <v>129</v>
      </c>
      <c r="H179" s="34">
        <f>SUM(G176:G179)</f>
        <v>509</v>
      </c>
    </row>
    <row r="180" spans="1:8" ht="25.5" x14ac:dyDescent="0.2">
      <c r="A180" s="23" t="s">
        <v>10</v>
      </c>
      <c r="B180" s="2" t="s">
        <v>8</v>
      </c>
      <c r="C180" s="4" t="s">
        <v>2147</v>
      </c>
      <c r="D180" s="4" t="s">
        <v>2148</v>
      </c>
      <c r="E180" s="2" t="s">
        <v>2156</v>
      </c>
      <c r="F180" s="4" t="s">
        <v>2149</v>
      </c>
      <c r="G180" s="3">
        <v>55</v>
      </c>
      <c r="H180" s="32"/>
    </row>
    <row r="181" spans="1:8" ht="25.5" x14ac:dyDescent="0.2">
      <c r="A181" s="23" t="s">
        <v>10</v>
      </c>
      <c r="B181" s="2" t="s">
        <v>8</v>
      </c>
      <c r="C181" s="4" t="s">
        <v>2150</v>
      </c>
      <c r="D181" s="4" t="s">
        <v>601</v>
      </c>
      <c r="E181" s="2" t="s">
        <v>2159</v>
      </c>
      <c r="F181" s="4" t="s">
        <v>2160</v>
      </c>
      <c r="G181" s="3">
        <v>130</v>
      </c>
      <c r="H181" s="32"/>
    </row>
    <row r="182" spans="1:8" x14ac:dyDescent="0.2">
      <c r="A182" s="23" t="s">
        <v>10</v>
      </c>
      <c r="B182" s="2" t="s">
        <v>8</v>
      </c>
      <c r="C182" s="7" t="s">
        <v>2161</v>
      </c>
      <c r="D182" s="7" t="s">
        <v>2162</v>
      </c>
      <c r="E182" s="8" t="s">
        <v>2163</v>
      </c>
      <c r="F182" s="4" t="s">
        <v>2151</v>
      </c>
      <c r="G182" s="3">
        <v>53</v>
      </c>
      <c r="H182" s="32"/>
    </row>
    <row r="183" spans="1:8" x14ac:dyDescent="0.2">
      <c r="A183" s="23" t="s">
        <v>10</v>
      </c>
      <c r="B183" s="2" t="s">
        <v>8</v>
      </c>
      <c r="C183" s="4" t="s">
        <v>2165</v>
      </c>
      <c r="D183" s="4" t="s">
        <v>119</v>
      </c>
      <c r="E183" s="2" t="s">
        <v>2164</v>
      </c>
      <c r="F183" s="4" t="s">
        <v>2117</v>
      </c>
      <c r="G183" s="3">
        <v>110</v>
      </c>
      <c r="H183" s="32"/>
    </row>
    <row r="184" spans="1:8" x14ac:dyDescent="0.2">
      <c r="A184" s="23" t="s">
        <v>10</v>
      </c>
      <c r="B184" s="2" t="s">
        <v>8</v>
      </c>
      <c r="C184" s="4" t="s">
        <v>2152</v>
      </c>
      <c r="D184" s="4" t="s">
        <v>171</v>
      </c>
      <c r="E184" s="2" t="s">
        <v>2166</v>
      </c>
      <c r="F184" s="4" t="s">
        <v>2117</v>
      </c>
      <c r="G184" s="3">
        <v>325</v>
      </c>
      <c r="H184" s="32"/>
    </row>
    <row r="185" spans="1:8" ht="25.5" x14ac:dyDescent="0.2">
      <c r="A185" s="23" t="s">
        <v>10</v>
      </c>
      <c r="B185" s="2" t="s">
        <v>8</v>
      </c>
      <c r="C185" s="7" t="s">
        <v>2153</v>
      </c>
      <c r="D185" s="7" t="s">
        <v>2158</v>
      </c>
      <c r="E185" s="12">
        <v>102194</v>
      </c>
      <c r="F185" s="4" t="s">
        <v>2157</v>
      </c>
      <c r="G185" s="3"/>
      <c r="H185" s="32"/>
    </row>
    <row r="186" spans="1:8" x14ac:dyDescent="0.2">
      <c r="A186" s="6" t="s">
        <v>10</v>
      </c>
      <c r="B186" s="40" t="s">
        <v>8</v>
      </c>
      <c r="C186" s="40" t="s">
        <v>2152</v>
      </c>
      <c r="D186" s="40" t="s">
        <v>2154</v>
      </c>
      <c r="E186" s="40" t="s">
        <v>2167</v>
      </c>
      <c r="F186" s="40" t="s">
        <v>2155</v>
      </c>
      <c r="G186" s="35"/>
      <c r="H186" s="34">
        <f>SUM(G180:G186)</f>
        <v>673</v>
      </c>
    </row>
    <row r="187" spans="1:8" x14ac:dyDescent="0.2">
      <c r="A187" s="21" t="s">
        <v>437</v>
      </c>
      <c r="B187" s="2" t="s">
        <v>46</v>
      </c>
      <c r="C187" s="2" t="s">
        <v>809</v>
      </c>
      <c r="D187" s="2" t="s">
        <v>810</v>
      </c>
      <c r="E187" s="2" t="s">
        <v>811</v>
      </c>
      <c r="F187" s="2" t="s">
        <v>812</v>
      </c>
      <c r="G187" s="31">
        <v>399</v>
      </c>
      <c r="H187" s="32"/>
    </row>
    <row r="188" spans="1:8" x14ac:dyDescent="0.2">
      <c r="A188" s="21" t="s">
        <v>437</v>
      </c>
      <c r="B188" s="2" t="s">
        <v>46</v>
      </c>
      <c r="C188" s="2" t="s">
        <v>813</v>
      </c>
      <c r="D188" s="2" t="s">
        <v>566</v>
      </c>
      <c r="E188" s="2" t="s">
        <v>814</v>
      </c>
      <c r="F188" s="2" t="s">
        <v>207</v>
      </c>
      <c r="G188" s="31">
        <v>185</v>
      </c>
      <c r="H188" s="32"/>
    </row>
    <row r="189" spans="1:8" x14ac:dyDescent="0.2">
      <c r="A189" s="1" t="s">
        <v>437</v>
      </c>
      <c r="B189" s="40" t="s">
        <v>46</v>
      </c>
      <c r="C189" s="41" t="s">
        <v>596</v>
      </c>
      <c r="D189" s="41" t="s">
        <v>59</v>
      </c>
      <c r="E189" s="41" t="s">
        <v>597</v>
      </c>
      <c r="F189" s="40" t="s">
        <v>815</v>
      </c>
      <c r="G189" s="37"/>
      <c r="H189" s="34">
        <f>SUM(G187:G189)</f>
        <v>584</v>
      </c>
    </row>
    <row r="190" spans="1:8" x14ac:dyDescent="0.2">
      <c r="A190" s="6" t="s">
        <v>413</v>
      </c>
      <c r="B190" s="40" t="s">
        <v>270</v>
      </c>
      <c r="C190" s="40" t="s">
        <v>413</v>
      </c>
      <c r="D190" s="40" t="s">
        <v>2143</v>
      </c>
      <c r="E190" s="40" t="s">
        <v>2144</v>
      </c>
      <c r="F190" s="40" t="s">
        <v>2145</v>
      </c>
      <c r="G190" s="37">
        <v>270</v>
      </c>
      <c r="H190" s="34">
        <f>SUM(G190)</f>
        <v>270</v>
      </c>
    </row>
    <row r="191" spans="1:8" x14ac:dyDescent="0.2">
      <c r="A191" s="23" t="s">
        <v>200</v>
      </c>
      <c r="B191" s="2" t="s">
        <v>40</v>
      </c>
      <c r="C191" s="2" t="s">
        <v>2247</v>
      </c>
      <c r="D191" s="2" t="s">
        <v>2248</v>
      </c>
      <c r="E191" s="2" t="s">
        <v>2249</v>
      </c>
      <c r="F191" s="2" t="s">
        <v>2250</v>
      </c>
      <c r="G191" s="31">
        <v>300</v>
      </c>
      <c r="H191" s="32"/>
    </row>
    <row r="192" spans="1:8" ht="25.5" x14ac:dyDescent="0.2">
      <c r="A192" s="23" t="s">
        <v>200</v>
      </c>
      <c r="B192" s="2" t="s">
        <v>40</v>
      </c>
      <c r="C192" s="7" t="s">
        <v>2251</v>
      </c>
      <c r="D192" s="7" t="s">
        <v>2252</v>
      </c>
      <c r="E192" s="8" t="s">
        <v>2253</v>
      </c>
      <c r="F192" s="7" t="s">
        <v>2595</v>
      </c>
      <c r="G192" s="31">
        <v>150</v>
      </c>
      <c r="H192" s="32"/>
    </row>
    <row r="193" spans="1:8" x14ac:dyDescent="0.2">
      <c r="A193" s="23" t="s">
        <v>200</v>
      </c>
      <c r="B193" s="2" t="s">
        <v>40</v>
      </c>
      <c r="C193" s="2" t="s">
        <v>2255</v>
      </c>
      <c r="D193" s="2" t="s">
        <v>2254</v>
      </c>
      <c r="E193" s="17">
        <v>104218</v>
      </c>
      <c r="F193" s="2" t="s">
        <v>172</v>
      </c>
      <c r="G193" s="31">
        <v>80</v>
      </c>
      <c r="H193" s="32"/>
    </row>
    <row r="194" spans="1:8" x14ac:dyDescent="0.2">
      <c r="A194" s="6" t="s">
        <v>200</v>
      </c>
      <c r="B194" s="40" t="s">
        <v>40</v>
      </c>
      <c r="C194" s="36" t="s">
        <v>2256</v>
      </c>
      <c r="D194" s="36" t="s">
        <v>102</v>
      </c>
      <c r="E194" s="42">
        <v>104891</v>
      </c>
      <c r="F194" s="40" t="s">
        <v>161</v>
      </c>
      <c r="G194" s="37">
        <v>445</v>
      </c>
      <c r="H194" s="34">
        <f>SUM(G191:G194)</f>
        <v>975</v>
      </c>
    </row>
    <row r="195" spans="1:8" x14ac:dyDescent="0.2">
      <c r="A195" s="21" t="s">
        <v>237</v>
      </c>
      <c r="B195" s="2" t="s">
        <v>30</v>
      </c>
      <c r="C195" s="7" t="s">
        <v>239</v>
      </c>
      <c r="D195" s="7" t="s">
        <v>128</v>
      </c>
      <c r="E195" s="7" t="s">
        <v>240</v>
      </c>
      <c r="F195" s="4" t="s">
        <v>816</v>
      </c>
      <c r="G195" s="25">
        <v>424</v>
      </c>
      <c r="H195" s="32"/>
    </row>
    <row r="196" spans="1:8" x14ac:dyDescent="0.2">
      <c r="A196" s="1" t="s">
        <v>237</v>
      </c>
      <c r="B196" s="40" t="s">
        <v>30</v>
      </c>
      <c r="C196" s="36" t="s">
        <v>241</v>
      </c>
      <c r="D196" s="36" t="s">
        <v>243</v>
      </c>
      <c r="E196" s="36" t="s">
        <v>242</v>
      </c>
      <c r="F196" s="40" t="s">
        <v>817</v>
      </c>
      <c r="G196" s="37">
        <v>50</v>
      </c>
      <c r="H196" s="34">
        <f>SUM(G195:G196)</f>
        <v>474</v>
      </c>
    </row>
    <row r="197" spans="1:8" x14ac:dyDescent="0.2">
      <c r="A197" s="23" t="s">
        <v>146</v>
      </c>
      <c r="B197" s="4" t="s">
        <v>143</v>
      </c>
      <c r="C197" s="16" t="s">
        <v>1410</v>
      </c>
      <c r="D197" s="16" t="s">
        <v>28</v>
      </c>
      <c r="E197" s="7" t="s">
        <v>1414</v>
      </c>
      <c r="F197" s="4" t="s">
        <v>1411</v>
      </c>
      <c r="G197" s="25">
        <v>222</v>
      </c>
      <c r="H197" s="32"/>
    </row>
    <row r="198" spans="1:8" x14ac:dyDescent="0.2">
      <c r="A198" s="23" t="s">
        <v>146</v>
      </c>
      <c r="B198" s="4" t="s">
        <v>143</v>
      </c>
      <c r="C198" s="4" t="s">
        <v>1417</v>
      </c>
      <c r="D198" s="4" t="s">
        <v>1416</v>
      </c>
      <c r="E198" s="2" t="s">
        <v>1415</v>
      </c>
      <c r="F198" s="4" t="s">
        <v>1412</v>
      </c>
      <c r="G198" s="25">
        <v>72</v>
      </c>
      <c r="H198" s="32"/>
    </row>
    <row r="199" spans="1:8" ht="25.5" x14ac:dyDescent="0.2">
      <c r="A199" s="6" t="s">
        <v>146</v>
      </c>
      <c r="B199" s="40" t="s">
        <v>143</v>
      </c>
      <c r="C199" s="40" t="s">
        <v>1413</v>
      </c>
      <c r="D199" s="36" t="s">
        <v>1420</v>
      </c>
      <c r="E199" s="36" t="s">
        <v>1419</v>
      </c>
      <c r="F199" s="40" t="s">
        <v>1418</v>
      </c>
      <c r="G199" s="37">
        <v>100</v>
      </c>
      <c r="H199" s="34">
        <f>SUM(G197:G199)</f>
        <v>394</v>
      </c>
    </row>
    <row r="200" spans="1:8" x14ac:dyDescent="0.2">
      <c r="A200" s="1" t="s">
        <v>18</v>
      </c>
      <c r="B200" s="40" t="s">
        <v>11</v>
      </c>
      <c r="C200" s="43" t="s">
        <v>18</v>
      </c>
      <c r="D200" s="39" t="s">
        <v>818</v>
      </c>
      <c r="E200" s="39" t="s">
        <v>819</v>
      </c>
      <c r="F200" s="40" t="s">
        <v>820</v>
      </c>
      <c r="G200" s="37">
        <v>115</v>
      </c>
      <c r="H200" s="34">
        <f>SUM(G200)</f>
        <v>115</v>
      </c>
    </row>
    <row r="201" spans="1:8" x14ac:dyDescent="0.2">
      <c r="A201" s="21" t="s">
        <v>591</v>
      </c>
      <c r="B201" s="4" t="s">
        <v>139</v>
      </c>
      <c r="C201" s="8" t="s">
        <v>593</v>
      </c>
      <c r="D201" s="8" t="s">
        <v>2596</v>
      </c>
      <c r="E201" s="8" t="s">
        <v>594</v>
      </c>
      <c r="F201" s="4" t="s">
        <v>821</v>
      </c>
      <c r="G201" s="25">
        <v>257</v>
      </c>
      <c r="H201" s="32"/>
    </row>
    <row r="202" spans="1:8" ht="25.5" x14ac:dyDescent="0.2">
      <c r="A202" s="21" t="s">
        <v>591</v>
      </c>
      <c r="B202" s="4" t="s">
        <v>139</v>
      </c>
      <c r="C202" s="7" t="s">
        <v>591</v>
      </c>
      <c r="D202" s="7" t="s">
        <v>822</v>
      </c>
      <c r="E202" s="8" t="s">
        <v>592</v>
      </c>
      <c r="F202" s="4" t="s">
        <v>823</v>
      </c>
      <c r="G202" s="25">
        <v>65</v>
      </c>
      <c r="H202" s="32"/>
    </row>
    <row r="203" spans="1:8" ht="25.5" x14ac:dyDescent="0.2">
      <c r="A203" s="1" t="s">
        <v>591</v>
      </c>
      <c r="B203" s="40" t="s">
        <v>139</v>
      </c>
      <c r="C203" s="36" t="s">
        <v>591</v>
      </c>
      <c r="D203" s="36" t="s">
        <v>822</v>
      </c>
      <c r="E203" s="36" t="s">
        <v>592</v>
      </c>
      <c r="F203" s="40" t="s">
        <v>824</v>
      </c>
      <c r="G203" s="37">
        <v>60</v>
      </c>
      <c r="H203" s="34">
        <f>SUM(G201:G203)</f>
        <v>382</v>
      </c>
    </row>
    <row r="204" spans="1:8" x14ac:dyDescent="0.2">
      <c r="A204" s="21" t="s">
        <v>71</v>
      </c>
      <c r="B204" s="4" t="s">
        <v>72</v>
      </c>
      <c r="C204" s="10" t="s">
        <v>73</v>
      </c>
      <c r="D204" s="7" t="s">
        <v>78</v>
      </c>
      <c r="E204" s="8" t="s">
        <v>79</v>
      </c>
      <c r="F204" s="4" t="s">
        <v>825</v>
      </c>
      <c r="G204" s="25">
        <v>110</v>
      </c>
      <c r="H204" s="32"/>
    </row>
    <row r="205" spans="1:8" x14ac:dyDescent="0.2">
      <c r="A205" s="21" t="s">
        <v>71</v>
      </c>
      <c r="B205" s="4" t="s">
        <v>72</v>
      </c>
      <c r="C205" s="4" t="s">
        <v>826</v>
      </c>
      <c r="D205" s="4" t="s">
        <v>2597</v>
      </c>
      <c r="E205" s="12">
        <v>105290</v>
      </c>
      <c r="F205" s="4" t="s">
        <v>418</v>
      </c>
      <c r="G205" s="25">
        <v>109</v>
      </c>
      <c r="H205" s="32"/>
    </row>
    <row r="206" spans="1:8" ht="25.5" x14ac:dyDescent="0.2">
      <c r="A206" s="21" t="s">
        <v>71</v>
      </c>
      <c r="B206" s="4" t="s">
        <v>72</v>
      </c>
      <c r="C206" s="15" t="s">
        <v>75</v>
      </c>
      <c r="D206" s="7" t="s">
        <v>76</v>
      </c>
      <c r="E206" s="13" t="s">
        <v>77</v>
      </c>
      <c r="F206" s="4" t="s">
        <v>50</v>
      </c>
      <c r="G206" s="25">
        <v>110</v>
      </c>
      <c r="H206" s="32"/>
    </row>
    <row r="207" spans="1:8" x14ac:dyDescent="0.2">
      <c r="A207" s="21" t="s">
        <v>71</v>
      </c>
      <c r="B207" s="4" t="s">
        <v>72</v>
      </c>
      <c r="C207" s="4" t="s">
        <v>71</v>
      </c>
      <c r="D207" s="4" t="s">
        <v>827</v>
      </c>
      <c r="E207" s="2" t="s">
        <v>828</v>
      </c>
      <c r="F207" s="4" t="s">
        <v>118</v>
      </c>
      <c r="G207" s="25">
        <v>109</v>
      </c>
      <c r="H207" s="32"/>
    </row>
    <row r="208" spans="1:8" x14ac:dyDescent="0.2">
      <c r="A208" s="1" t="s">
        <v>71</v>
      </c>
      <c r="B208" s="40" t="s">
        <v>72</v>
      </c>
      <c r="C208" s="40" t="s">
        <v>71</v>
      </c>
      <c r="D208" s="40" t="s">
        <v>2598</v>
      </c>
      <c r="E208" s="40" t="s">
        <v>829</v>
      </c>
      <c r="F208" s="40" t="s">
        <v>830</v>
      </c>
      <c r="G208" s="37"/>
      <c r="H208" s="34">
        <f>SUM(G204:G208)</f>
        <v>438</v>
      </c>
    </row>
    <row r="209" spans="1:8" ht="25.5" x14ac:dyDescent="0.2">
      <c r="A209" s="23" t="s">
        <v>211</v>
      </c>
      <c r="B209" s="4" t="s">
        <v>139</v>
      </c>
      <c r="C209" s="4" t="s">
        <v>1804</v>
      </c>
      <c r="D209" s="4" t="s">
        <v>1814</v>
      </c>
      <c r="E209" s="2" t="s">
        <v>1813</v>
      </c>
      <c r="F209" s="4" t="s">
        <v>1805</v>
      </c>
      <c r="G209" s="3">
        <v>434</v>
      </c>
      <c r="H209" s="32"/>
    </row>
    <row r="210" spans="1:8" ht="38.25" x14ac:dyDescent="0.2">
      <c r="A210" s="23" t="s">
        <v>211</v>
      </c>
      <c r="B210" s="4" t="s">
        <v>139</v>
      </c>
      <c r="C210" s="7" t="s">
        <v>1815</v>
      </c>
      <c r="D210" s="7" t="s">
        <v>2599</v>
      </c>
      <c r="E210" s="7" t="s">
        <v>1816</v>
      </c>
      <c r="F210" s="4" t="s">
        <v>1806</v>
      </c>
      <c r="G210" s="3">
        <v>387</v>
      </c>
      <c r="H210" s="32"/>
    </row>
    <row r="211" spans="1:8" ht="25.5" x14ac:dyDescent="0.2">
      <c r="A211" s="23" t="s">
        <v>211</v>
      </c>
      <c r="B211" s="4" t="s">
        <v>139</v>
      </c>
      <c r="C211" s="4" t="s">
        <v>1807</v>
      </c>
      <c r="D211" s="4" t="s">
        <v>1818</v>
      </c>
      <c r="E211" s="2" t="s">
        <v>1817</v>
      </c>
      <c r="F211" s="4" t="s">
        <v>638</v>
      </c>
      <c r="G211" s="3">
        <v>320</v>
      </c>
      <c r="H211" s="32"/>
    </row>
    <row r="212" spans="1:8" ht="25.5" x14ac:dyDescent="0.2">
      <c r="A212" s="23" t="s">
        <v>211</v>
      </c>
      <c r="B212" s="4" t="s">
        <v>139</v>
      </c>
      <c r="C212" s="7" t="s">
        <v>211</v>
      </c>
      <c r="D212" s="7" t="s">
        <v>1819</v>
      </c>
      <c r="E212" s="8" t="s">
        <v>1820</v>
      </c>
      <c r="F212" s="4" t="s">
        <v>1808</v>
      </c>
      <c r="G212" s="3">
        <v>250</v>
      </c>
      <c r="H212" s="32"/>
    </row>
    <row r="213" spans="1:8" x14ac:dyDescent="0.2">
      <c r="A213" s="23" t="s">
        <v>211</v>
      </c>
      <c r="B213" s="4" t="s">
        <v>139</v>
      </c>
      <c r="C213" s="7" t="s">
        <v>1809</v>
      </c>
      <c r="D213" s="7" t="s">
        <v>74</v>
      </c>
      <c r="E213" s="8" t="s">
        <v>1821</v>
      </c>
      <c r="F213" s="4" t="s">
        <v>680</v>
      </c>
      <c r="G213" s="3">
        <v>135</v>
      </c>
      <c r="H213" s="32"/>
    </row>
    <row r="214" spans="1:8" x14ac:dyDescent="0.2">
      <c r="A214" s="23" t="s">
        <v>211</v>
      </c>
      <c r="B214" s="4" t="s">
        <v>139</v>
      </c>
      <c r="C214" s="7" t="s">
        <v>1810</v>
      </c>
      <c r="D214" s="7" t="s">
        <v>1661</v>
      </c>
      <c r="E214" s="8" t="s">
        <v>1822</v>
      </c>
      <c r="F214" s="4" t="s">
        <v>44</v>
      </c>
      <c r="G214" s="3">
        <v>88</v>
      </c>
      <c r="H214" s="32"/>
    </row>
    <row r="215" spans="1:8" ht="38.25" x14ac:dyDescent="0.2">
      <c r="A215" s="6" t="s">
        <v>211</v>
      </c>
      <c r="B215" s="40" t="s">
        <v>139</v>
      </c>
      <c r="C215" s="36" t="s">
        <v>1811</v>
      </c>
      <c r="D215" s="36" t="s">
        <v>1330</v>
      </c>
      <c r="E215" s="36" t="s">
        <v>1823</v>
      </c>
      <c r="F215" s="40" t="s">
        <v>1812</v>
      </c>
      <c r="G215" s="35">
        <v>60</v>
      </c>
      <c r="H215" s="34">
        <f>SUM(G209:G215)</f>
        <v>1674</v>
      </c>
    </row>
    <row r="216" spans="1:8" ht="25.5" x14ac:dyDescent="0.2">
      <c r="A216" s="23" t="s">
        <v>318</v>
      </c>
      <c r="B216" s="4" t="s">
        <v>270</v>
      </c>
      <c r="C216" s="7" t="s">
        <v>1531</v>
      </c>
      <c r="D216" s="7" t="s">
        <v>1566</v>
      </c>
      <c r="E216" s="8" t="s">
        <v>1565</v>
      </c>
      <c r="F216" s="4" t="s">
        <v>1532</v>
      </c>
      <c r="G216" s="3"/>
      <c r="H216" s="32"/>
    </row>
    <row r="217" spans="1:8" ht="38.25" x14ac:dyDescent="0.2">
      <c r="A217" s="23" t="s">
        <v>318</v>
      </c>
      <c r="B217" s="4" t="s">
        <v>270</v>
      </c>
      <c r="C217" s="7" t="s">
        <v>1533</v>
      </c>
      <c r="D217" s="7" t="s">
        <v>1403</v>
      </c>
      <c r="E217" s="7" t="s">
        <v>1567</v>
      </c>
      <c r="F217" s="4" t="s">
        <v>1534</v>
      </c>
      <c r="G217" s="3">
        <v>250</v>
      </c>
      <c r="H217" s="32"/>
    </row>
    <row r="218" spans="1:8" x14ac:dyDescent="0.2">
      <c r="A218" s="23" t="s">
        <v>318</v>
      </c>
      <c r="B218" s="4" t="s">
        <v>270</v>
      </c>
      <c r="C218" s="4" t="s">
        <v>1535</v>
      </c>
      <c r="D218" s="4" t="s">
        <v>31</v>
      </c>
      <c r="E218" s="2" t="s">
        <v>1591</v>
      </c>
      <c r="F218" s="4" t="s">
        <v>1536</v>
      </c>
      <c r="G218" s="3"/>
      <c r="H218" s="32"/>
    </row>
    <row r="219" spans="1:8" x14ac:dyDescent="0.2">
      <c r="A219" s="23" t="s">
        <v>318</v>
      </c>
      <c r="B219" s="4" t="s">
        <v>270</v>
      </c>
      <c r="C219" s="4" t="s">
        <v>1537</v>
      </c>
      <c r="D219" s="4" t="s">
        <v>1243</v>
      </c>
      <c r="E219" s="2" t="s">
        <v>1593</v>
      </c>
      <c r="F219" s="4" t="s">
        <v>1538</v>
      </c>
      <c r="G219" s="3">
        <v>50</v>
      </c>
      <c r="H219" s="32"/>
    </row>
    <row r="220" spans="1:8" x14ac:dyDescent="0.2">
      <c r="A220" s="23" t="s">
        <v>318</v>
      </c>
      <c r="B220" s="4" t="s">
        <v>270</v>
      </c>
      <c r="C220" s="4" t="s">
        <v>1537</v>
      </c>
      <c r="D220" s="4" t="s">
        <v>1539</v>
      </c>
      <c r="E220" s="2" t="s">
        <v>1592</v>
      </c>
      <c r="F220" s="4" t="s">
        <v>118</v>
      </c>
      <c r="G220" s="3"/>
      <c r="H220" s="32"/>
    </row>
    <row r="221" spans="1:8" x14ac:dyDescent="0.2">
      <c r="A221" s="23" t="s">
        <v>318</v>
      </c>
      <c r="B221" s="4" t="s">
        <v>270</v>
      </c>
      <c r="C221" s="7" t="s">
        <v>1540</v>
      </c>
      <c r="D221" s="7" t="s">
        <v>935</v>
      </c>
      <c r="E221" s="8" t="s">
        <v>1568</v>
      </c>
      <c r="F221" s="4" t="s">
        <v>1541</v>
      </c>
      <c r="G221" s="3">
        <v>100</v>
      </c>
      <c r="H221" s="32"/>
    </row>
    <row r="222" spans="1:8" x14ac:dyDescent="0.2">
      <c r="A222" s="23" t="s">
        <v>318</v>
      </c>
      <c r="B222" s="4" t="s">
        <v>270</v>
      </c>
      <c r="C222" s="7" t="s">
        <v>1531</v>
      </c>
      <c r="D222" s="7" t="s">
        <v>83</v>
      </c>
      <c r="E222" s="7" t="s">
        <v>1569</v>
      </c>
      <c r="F222" s="4" t="s">
        <v>1542</v>
      </c>
      <c r="G222" s="3"/>
      <c r="H222" s="32"/>
    </row>
    <row r="223" spans="1:8" x14ac:dyDescent="0.2">
      <c r="A223" s="23" t="s">
        <v>318</v>
      </c>
      <c r="B223" s="4" t="s">
        <v>270</v>
      </c>
      <c r="C223" s="7" t="s">
        <v>1543</v>
      </c>
      <c r="D223" s="7" t="s">
        <v>1544</v>
      </c>
      <c r="E223" s="8" t="s">
        <v>1570</v>
      </c>
      <c r="F223" s="4" t="s">
        <v>1545</v>
      </c>
      <c r="G223" s="3">
        <v>365</v>
      </c>
      <c r="H223" s="32"/>
    </row>
    <row r="224" spans="1:8" ht="25.5" x14ac:dyDescent="0.2">
      <c r="A224" s="23" t="s">
        <v>318</v>
      </c>
      <c r="B224" s="4" t="s">
        <v>270</v>
      </c>
      <c r="C224" s="4" t="s">
        <v>1546</v>
      </c>
      <c r="D224" s="4" t="s">
        <v>1573</v>
      </c>
      <c r="E224" s="2" t="s">
        <v>1572</v>
      </c>
      <c r="F224" s="4" t="s">
        <v>1571</v>
      </c>
      <c r="G224" s="3">
        <v>150</v>
      </c>
      <c r="H224" s="32"/>
    </row>
    <row r="225" spans="1:8" x14ac:dyDescent="0.2">
      <c r="A225" s="23" t="s">
        <v>318</v>
      </c>
      <c r="B225" s="4" t="s">
        <v>270</v>
      </c>
      <c r="C225" s="4" t="s">
        <v>1547</v>
      </c>
      <c r="D225" s="4" t="s">
        <v>43</v>
      </c>
      <c r="E225" s="2" t="s">
        <v>1574</v>
      </c>
      <c r="F225" s="4" t="s">
        <v>161</v>
      </c>
      <c r="G225" s="3"/>
      <c r="H225" s="32"/>
    </row>
    <row r="226" spans="1:8" x14ac:dyDescent="0.2">
      <c r="A226" s="23" t="s">
        <v>318</v>
      </c>
      <c r="B226" s="4" t="s">
        <v>270</v>
      </c>
      <c r="C226" s="4" t="s">
        <v>931</v>
      </c>
      <c r="D226" s="4" t="s">
        <v>1548</v>
      </c>
      <c r="E226" s="2" t="s">
        <v>1575</v>
      </c>
      <c r="F226" s="4" t="s">
        <v>1549</v>
      </c>
      <c r="G226" s="3">
        <v>50</v>
      </c>
      <c r="H226" s="32"/>
    </row>
    <row r="227" spans="1:8" x14ac:dyDescent="0.2">
      <c r="A227" s="23" t="s">
        <v>318</v>
      </c>
      <c r="B227" s="4" t="s">
        <v>270</v>
      </c>
      <c r="C227" s="4" t="s">
        <v>1550</v>
      </c>
      <c r="D227" s="4" t="s">
        <v>273</v>
      </c>
      <c r="E227" s="2" t="s">
        <v>1576</v>
      </c>
      <c r="F227" s="4" t="s">
        <v>1549</v>
      </c>
      <c r="G227" s="3">
        <v>50</v>
      </c>
      <c r="H227" s="32"/>
    </row>
    <row r="228" spans="1:8" x14ac:dyDescent="0.2">
      <c r="A228" s="23" t="s">
        <v>318</v>
      </c>
      <c r="B228" s="4" t="s">
        <v>270</v>
      </c>
      <c r="C228" s="7" t="s">
        <v>1551</v>
      </c>
      <c r="D228" s="7" t="s">
        <v>59</v>
      </c>
      <c r="E228" s="7" t="s">
        <v>1577</v>
      </c>
      <c r="F228" s="4" t="s">
        <v>1552</v>
      </c>
      <c r="G228" s="3"/>
      <c r="H228" s="32"/>
    </row>
    <row r="229" spans="1:8" x14ac:dyDescent="0.2">
      <c r="A229" s="23" t="s">
        <v>318</v>
      </c>
      <c r="B229" s="4" t="s">
        <v>270</v>
      </c>
      <c r="C229" s="7" t="s">
        <v>1578</v>
      </c>
      <c r="D229" s="27" t="s">
        <v>166</v>
      </c>
      <c r="E229" s="8" t="s">
        <v>1579</v>
      </c>
      <c r="F229" s="4" t="s">
        <v>1553</v>
      </c>
      <c r="G229" s="3">
        <v>200</v>
      </c>
      <c r="H229" s="32"/>
    </row>
    <row r="230" spans="1:8" x14ac:dyDescent="0.2">
      <c r="A230" s="23" t="s">
        <v>318</v>
      </c>
      <c r="B230" s="4" t="s">
        <v>270</v>
      </c>
      <c r="C230" s="16" t="s">
        <v>1554</v>
      </c>
      <c r="D230" s="16" t="s">
        <v>1580</v>
      </c>
      <c r="E230" s="16" t="s">
        <v>1581</v>
      </c>
      <c r="F230" s="4" t="s">
        <v>1555</v>
      </c>
      <c r="G230" s="3"/>
      <c r="H230" s="32"/>
    </row>
    <row r="231" spans="1:8" x14ac:dyDescent="0.2">
      <c r="A231" s="23" t="s">
        <v>318</v>
      </c>
      <c r="B231" s="4" t="s">
        <v>270</v>
      </c>
      <c r="C231" s="4" t="s">
        <v>1531</v>
      </c>
      <c r="D231" s="4" t="s">
        <v>1583</v>
      </c>
      <c r="E231" s="2" t="s">
        <v>1582</v>
      </c>
      <c r="F231" s="4" t="s">
        <v>118</v>
      </c>
      <c r="G231" s="3"/>
      <c r="H231" s="32"/>
    </row>
    <row r="232" spans="1:8" x14ac:dyDescent="0.2">
      <c r="A232" s="23" t="s">
        <v>318</v>
      </c>
      <c r="B232" s="4" t="s">
        <v>270</v>
      </c>
      <c r="C232" s="4" t="s">
        <v>1556</v>
      </c>
      <c r="D232" s="4" t="s">
        <v>1585</v>
      </c>
      <c r="E232" s="2" t="s">
        <v>1584</v>
      </c>
      <c r="F232" s="4" t="s">
        <v>1557</v>
      </c>
      <c r="G232" s="3">
        <v>100</v>
      </c>
      <c r="H232" s="32"/>
    </row>
    <row r="233" spans="1:8" x14ac:dyDescent="0.2">
      <c r="A233" s="23" t="s">
        <v>318</v>
      </c>
      <c r="B233" s="4" t="s">
        <v>270</v>
      </c>
      <c r="C233" s="4" t="s">
        <v>1558</v>
      </c>
      <c r="D233" s="4" t="s">
        <v>1559</v>
      </c>
      <c r="E233" s="2" t="s">
        <v>1586</v>
      </c>
      <c r="F233" s="4" t="s">
        <v>199</v>
      </c>
      <c r="G233" s="3">
        <v>180</v>
      </c>
      <c r="H233" s="32"/>
    </row>
    <row r="234" spans="1:8" ht="25.5" x14ac:dyDescent="0.2">
      <c r="A234" s="23" t="s">
        <v>318</v>
      </c>
      <c r="B234" s="4" t="s">
        <v>270</v>
      </c>
      <c r="C234" s="4" t="s">
        <v>318</v>
      </c>
      <c r="D234" s="4" t="s">
        <v>1560</v>
      </c>
      <c r="E234" s="2" t="s">
        <v>1590</v>
      </c>
      <c r="F234" s="4" t="s">
        <v>1561</v>
      </c>
      <c r="G234" s="3"/>
      <c r="H234" s="32"/>
    </row>
    <row r="235" spans="1:8" x14ac:dyDescent="0.2">
      <c r="A235" s="23" t="s">
        <v>318</v>
      </c>
      <c r="B235" s="4" t="s">
        <v>270</v>
      </c>
      <c r="C235" s="4" t="s">
        <v>978</v>
      </c>
      <c r="D235" s="4" t="s">
        <v>1562</v>
      </c>
      <c r="E235" s="2" t="s">
        <v>1587</v>
      </c>
      <c r="F235" s="4" t="s">
        <v>1563</v>
      </c>
      <c r="G235" s="3"/>
      <c r="H235" s="32"/>
    </row>
    <row r="236" spans="1:8" x14ac:dyDescent="0.2">
      <c r="A236" s="6" t="s">
        <v>318</v>
      </c>
      <c r="B236" s="40" t="s">
        <v>270</v>
      </c>
      <c r="C236" s="36" t="s">
        <v>1564</v>
      </c>
      <c r="D236" s="36" t="s">
        <v>1588</v>
      </c>
      <c r="E236" s="36" t="s">
        <v>1589</v>
      </c>
      <c r="F236" s="40" t="s">
        <v>2600</v>
      </c>
      <c r="G236" s="35">
        <v>170</v>
      </c>
      <c r="H236" s="34">
        <f>SUM(G216:G236)</f>
        <v>1665</v>
      </c>
    </row>
    <row r="237" spans="1:8" ht="25.5" x14ac:dyDescent="0.2">
      <c r="A237" s="23" t="s">
        <v>386</v>
      </c>
      <c r="B237" s="4" t="s">
        <v>143</v>
      </c>
      <c r="C237" s="7" t="s">
        <v>1365</v>
      </c>
      <c r="D237" s="7" t="s">
        <v>1366</v>
      </c>
      <c r="E237" s="7" t="s">
        <v>1377</v>
      </c>
      <c r="F237" s="7" t="s">
        <v>1378</v>
      </c>
      <c r="G237" s="25">
        <v>250</v>
      </c>
      <c r="H237" s="32"/>
    </row>
    <row r="238" spans="1:8" ht="25.5" x14ac:dyDescent="0.2">
      <c r="A238" s="23" t="s">
        <v>386</v>
      </c>
      <c r="B238" s="4" t="s">
        <v>143</v>
      </c>
      <c r="C238" s="7" t="s">
        <v>1367</v>
      </c>
      <c r="D238" s="7" t="s">
        <v>1368</v>
      </c>
      <c r="E238" s="12">
        <v>105971</v>
      </c>
      <c r="F238" s="4" t="s">
        <v>997</v>
      </c>
      <c r="G238" s="25">
        <v>100</v>
      </c>
      <c r="H238" s="32"/>
    </row>
    <row r="239" spans="1:8" x14ac:dyDescent="0.2">
      <c r="A239" s="23" t="s">
        <v>386</v>
      </c>
      <c r="B239" s="4" t="s">
        <v>143</v>
      </c>
      <c r="C239" s="7" t="s">
        <v>1369</v>
      </c>
      <c r="D239" s="7" t="s">
        <v>1379</v>
      </c>
      <c r="E239" s="7" t="s">
        <v>1380</v>
      </c>
      <c r="F239" s="4" t="s">
        <v>1370</v>
      </c>
      <c r="G239" s="25">
        <v>213</v>
      </c>
      <c r="H239" s="32"/>
    </row>
    <row r="240" spans="1:8" x14ac:dyDescent="0.2">
      <c r="A240" s="23" t="s">
        <v>386</v>
      </c>
      <c r="B240" s="4" t="s">
        <v>143</v>
      </c>
      <c r="C240" s="7" t="s">
        <v>1371</v>
      </c>
      <c r="D240" s="7" t="s">
        <v>1372</v>
      </c>
      <c r="E240" s="7" t="s">
        <v>1381</v>
      </c>
      <c r="F240" s="4" t="s">
        <v>1373</v>
      </c>
      <c r="G240" s="25">
        <v>75</v>
      </c>
      <c r="H240" s="32"/>
    </row>
    <row r="241" spans="1:8" x14ac:dyDescent="0.2">
      <c r="A241" s="6" t="s">
        <v>386</v>
      </c>
      <c r="B241" s="40" t="s">
        <v>143</v>
      </c>
      <c r="C241" s="40" t="s">
        <v>1374</v>
      </c>
      <c r="D241" s="40" t="s">
        <v>1375</v>
      </c>
      <c r="E241" s="40" t="s">
        <v>1382</v>
      </c>
      <c r="F241" s="40" t="s">
        <v>1376</v>
      </c>
      <c r="G241" s="37"/>
      <c r="H241" s="34">
        <f>SUM(G237:G241)</f>
        <v>638</v>
      </c>
    </row>
    <row r="242" spans="1:8" x14ac:dyDescent="0.2">
      <c r="A242" s="23" t="s">
        <v>162</v>
      </c>
      <c r="B242" s="4" t="s">
        <v>81</v>
      </c>
      <c r="C242" s="7" t="s">
        <v>1667</v>
      </c>
      <c r="D242" s="7" t="s">
        <v>83</v>
      </c>
      <c r="E242" s="8" t="s">
        <v>1677</v>
      </c>
      <c r="F242" s="4" t="s">
        <v>1668</v>
      </c>
      <c r="G242" s="3">
        <v>70</v>
      </c>
      <c r="H242" s="32"/>
    </row>
    <row r="243" spans="1:8" x14ac:dyDescent="0.2">
      <c r="A243" s="23" t="s">
        <v>162</v>
      </c>
      <c r="B243" s="4" t="s">
        <v>81</v>
      </c>
      <c r="C243" s="7" t="s">
        <v>162</v>
      </c>
      <c r="D243" s="7" t="s">
        <v>83</v>
      </c>
      <c r="E243" s="7" t="s">
        <v>1678</v>
      </c>
      <c r="F243" s="4" t="s">
        <v>1669</v>
      </c>
      <c r="G243" s="3">
        <v>70</v>
      </c>
      <c r="H243" s="32"/>
    </row>
    <row r="244" spans="1:8" x14ac:dyDescent="0.2">
      <c r="A244" s="23" t="s">
        <v>162</v>
      </c>
      <c r="B244" s="4" t="s">
        <v>81</v>
      </c>
      <c r="C244" s="4" t="s">
        <v>1670</v>
      </c>
      <c r="D244" s="4" t="s">
        <v>83</v>
      </c>
      <c r="E244" s="2" t="s">
        <v>1679</v>
      </c>
      <c r="F244" s="4" t="s">
        <v>1671</v>
      </c>
      <c r="G244" s="3">
        <v>70</v>
      </c>
      <c r="H244" s="32"/>
    </row>
    <row r="245" spans="1:8" ht="25.5" x14ac:dyDescent="0.2">
      <c r="A245" s="23" t="s">
        <v>162</v>
      </c>
      <c r="B245" s="4" t="s">
        <v>81</v>
      </c>
      <c r="C245" s="7" t="s">
        <v>1672</v>
      </c>
      <c r="D245" s="7" t="s">
        <v>218</v>
      </c>
      <c r="E245" s="8" t="s">
        <v>1680</v>
      </c>
      <c r="F245" s="4" t="s">
        <v>1673</v>
      </c>
      <c r="G245" s="3">
        <v>84</v>
      </c>
      <c r="H245" s="32"/>
    </row>
    <row r="246" spans="1:8" ht="25.5" x14ac:dyDescent="0.2">
      <c r="A246" s="23" t="s">
        <v>162</v>
      </c>
      <c r="B246" s="4" t="s">
        <v>81</v>
      </c>
      <c r="C246" s="7" t="s">
        <v>1674</v>
      </c>
      <c r="D246" s="7" t="s">
        <v>2694</v>
      </c>
      <c r="E246" s="8" t="s">
        <v>1681</v>
      </c>
      <c r="F246" s="7" t="s">
        <v>576</v>
      </c>
      <c r="G246" s="3">
        <v>160</v>
      </c>
      <c r="H246" s="32"/>
    </row>
    <row r="247" spans="1:8" ht="25.5" x14ac:dyDescent="0.2">
      <c r="A247" s="23" t="s">
        <v>162</v>
      </c>
      <c r="B247" s="4" t="s">
        <v>81</v>
      </c>
      <c r="C247" s="4" t="s">
        <v>1675</v>
      </c>
      <c r="D247" s="4" t="s">
        <v>1684</v>
      </c>
      <c r="E247" s="17">
        <v>105925</v>
      </c>
      <c r="F247" s="4" t="s">
        <v>1676</v>
      </c>
      <c r="G247" s="3">
        <v>400</v>
      </c>
      <c r="H247" s="32"/>
    </row>
    <row r="248" spans="1:8" x14ac:dyDescent="0.2">
      <c r="A248" s="6" t="s">
        <v>162</v>
      </c>
      <c r="B248" s="40" t="s">
        <v>81</v>
      </c>
      <c r="C248" s="40" t="s">
        <v>162</v>
      </c>
      <c r="D248" s="40" t="s">
        <v>1682</v>
      </c>
      <c r="E248" s="40" t="s">
        <v>1683</v>
      </c>
      <c r="F248" s="40" t="s">
        <v>161</v>
      </c>
      <c r="G248" s="35">
        <v>780</v>
      </c>
      <c r="H248" s="34">
        <f>SUM(G242:G248)</f>
        <v>1634</v>
      </c>
    </row>
    <row r="249" spans="1:8" ht="25.5" x14ac:dyDescent="0.2">
      <c r="A249" s="23" t="s">
        <v>436</v>
      </c>
      <c r="B249" s="2" t="s">
        <v>46</v>
      </c>
      <c r="C249" s="7" t="s">
        <v>1690</v>
      </c>
      <c r="D249" s="7" t="s">
        <v>1692</v>
      </c>
      <c r="E249" s="8" t="s">
        <v>1691</v>
      </c>
      <c r="F249" s="4" t="s">
        <v>1686</v>
      </c>
      <c r="G249" s="3">
        <v>125</v>
      </c>
      <c r="H249" s="32"/>
    </row>
    <row r="250" spans="1:8" ht="25.5" x14ac:dyDescent="0.2">
      <c r="A250" s="23" t="s">
        <v>436</v>
      </c>
      <c r="B250" s="2" t="s">
        <v>46</v>
      </c>
      <c r="C250" s="10" t="s">
        <v>1685</v>
      </c>
      <c r="D250" s="10" t="s">
        <v>1694</v>
      </c>
      <c r="E250" s="11" t="s">
        <v>1693</v>
      </c>
      <c r="F250" s="4" t="s">
        <v>1687</v>
      </c>
      <c r="G250" s="3">
        <v>125</v>
      </c>
      <c r="H250" s="32"/>
    </row>
    <row r="251" spans="1:8" x14ac:dyDescent="0.2">
      <c r="A251" s="23" t="s">
        <v>436</v>
      </c>
      <c r="B251" s="2" t="s">
        <v>46</v>
      </c>
      <c r="C251" s="4" t="s">
        <v>1695</v>
      </c>
      <c r="D251" s="4" t="s">
        <v>1443</v>
      </c>
      <c r="E251" s="2" t="s">
        <v>1696</v>
      </c>
      <c r="F251" s="4" t="s">
        <v>199</v>
      </c>
      <c r="G251" s="3">
        <v>200</v>
      </c>
      <c r="H251" s="32"/>
    </row>
    <row r="252" spans="1:8" x14ac:dyDescent="0.2">
      <c r="A252" s="6" t="s">
        <v>436</v>
      </c>
      <c r="B252" s="40" t="s">
        <v>46</v>
      </c>
      <c r="C252" s="40" t="s">
        <v>1688</v>
      </c>
      <c r="D252" s="40" t="s">
        <v>371</v>
      </c>
      <c r="E252" s="40" t="s">
        <v>1697</v>
      </c>
      <c r="F252" s="40" t="s">
        <v>1689</v>
      </c>
      <c r="G252" s="35">
        <v>200</v>
      </c>
      <c r="H252" s="34">
        <f>SUM(G249:G252)</f>
        <v>650</v>
      </c>
    </row>
    <row r="253" spans="1:8" ht="25.5" x14ac:dyDescent="0.2">
      <c r="A253" s="23" t="s">
        <v>320</v>
      </c>
      <c r="B253" s="4" t="s">
        <v>81</v>
      </c>
      <c r="C253" s="7" t="s">
        <v>2090</v>
      </c>
      <c r="D253" s="7" t="s">
        <v>2091</v>
      </c>
      <c r="E253" s="8" t="s">
        <v>2092</v>
      </c>
      <c r="F253" s="4" t="s">
        <v>2136</v>
      </c>
      <c r="G253" s="3">
        <v>397</v>
      </c>
      <c r="H253" s="32"/>
    </row>
    <row r="254" spans="1:8" x14ac:dyDescent="0.2">
      <c r="A254" s="23" t="s">
        <v>320</v>
      </c>
      <c r="B254" s="4" t="s">
        <v>81</v>
      </c>
      <c r="C254" s="4" t="s">
        <v>2141</v>
      </c>
      <c r="D254" s="4" t="s">
        <v>1722</v>
      </c>
      <c r="E254" s="2" t="s">
        <v>2142</v>
      </c>
      <c r="F254" s="4" t="s">
        <v>48</v>
      </c>
      <c r="G254" s="3">
        <v>140</v>
      </c>
      <c r="H254" s="32"/>
    </row>
    <row r="255" spans="1:8" x14ac:dyDescent="0.2">
      <c r="A255" s="23" t="s">
        <v>320</v>
      </c>
      <c r="B255" s="4" t="s">
        <v>81</v>
      </c>
      <c r="C255" s="10" t="s">
        <v>2138</v>
      </c>
      <c r="D255" s="10" t="s">
        <v>2139</v>
      </c>
      <c r="E255" s="11" t="s">
        <v>2140</v>
      </c>
      <c r="F255" s="4" t="s">
        <v>2137</v>
      </c>
      <c r="G255" s="3">
        <v>199</v>
      </c>
      <c r="H255" s="32"/>
    </row>
    <row r="256" spans="1:8" ht="25.5" x14ac:dyDescent="0.2">
      <c r="A256" s="6" t="s">
        <v>320</v>
      </c>
      <c r="B256" s="40" t="s">
        <v>81</v>
      </c>
      <c r="C256" s="40" t="s">
        <v>2090</v>
      </c>
      <c r="D256" s="40" t="s">
        <v>2091</v>
      </c>
      <c r="E256" s="40" t="s">
        <v>2092</v>
      </c>
      <c r="F256" s="40" t="s">
        <v>2093</v>
      </c>
      <c r="G256" s="35"/>
      <c r="H256" s="34">
        <f>SUM(G253:G256)</f>
        <v>736</v>
      </c>
    </row>
    <row r="257" spans="1:8" ht="25.5" x14ac:dyDescent="0.2">
      <c r="A257" s="21" t="s">
        <v>285</v>
      </c>
      <c r="B257" s="4" t="s">
        <v>8</v>
      </c>
      <c r="C257" s="4" t="s">
        <v>831</v>
      </c>
      <c r="D257" s="4" t="s">
        <v>832</v>
      </c>
      <c r="E257" s="2" t="s">
        <v>833</v>
      </c>
      <c r="F257" s="4" t="s">
        <v>2707</v>
      </c>
      <c r="G257" s="25">
        <v>197</v>
      </c>
      <c r="H257" s="32"/>
    </row>
    <row r="258" spans="1:8" x14ac:dyDescent="0.2">
      <c r="A258" s="21" t="s">
        <v>285</v>
      </c>
      <c r="B258" s="4" t="s">
        <v>8</v>
      </c>
      <c r="C258" s="7" t="s">
        <v>475</v>
      </c>
      <c r="D258" s="7" t="s">
        <v>471</v>
      </c>
      <c r="E258" s="7" t="s">
        <v>476</v>
      </c>
      <c r="F258" s="4" t="s">
        <v>834</v>
      </c>
      <c r="G258" s="25">
        <v>200</v>
      </c>
      <c r="H258" s="32"/>
    </row>
    <row r="259" spans="1:8" x14ac:dyDescent="0.2">
      <c r="A259" s="21" t="s">
        <v>285</v>
      </c>
      <c r="B259" s="4" t="s">
        <v>8</v>
      </c>
      <c r="C259" s="7" t="s">
        <v>477</v>
      </c>
      <c r="D259" s="7" t="s">
        <v>472</v>
      </c>
      <c r="E259" s="12">
        <v>100656</v>
      </c>
      <c r="F259" s="4" t="s">
        <v>835</v>
      </c>
      <c r="G259" s="25">
        <v>100</v>
      </c>
      <c r="H259" s="32"/>
    </row>
    <row r="260" spans="1:8" ht="25.5" x14ac:dyDescent="0.2">
      <c r="A260" s="21" t="s">
        <v>285</v>
      </c>
      <c r="B260" s="4" t="s">
        <v>8</v>
      </c>
      <c r="C260" s="7" t="s">
        <v>473</v>
      </c>
      <c r="D260" s="7" t="s">
        <v>2601</v>
      </c>
      <c r="E260" s="7" t="s">
        <v>478</v>
      </c>
      <c r="F260" s="4" t="s">
        <v>482</v>
      </c>
      <c r="G260" s="25">
        <v>100</v>
      </c>
      <c r="H260" s="32"/>
    </row>
    <row r="261" spans="1:8" ht="38.25" x14ac:dyDescent="0.2">
      <c r="A261" s="21" t="s">
        <v>285</v>
      </c>
      <c r="B261" s="4" t="s">
        <v>8</v>
      </c>
      <c r="C261" s="7" t="s">
        <v>473</v>
      </c>
      <c r="D261" s="7" t="s">
        <v>2602</v>
      </c>
      <c r="E261" s="7" t="s">
        <v>478</v>
      </c>
      <c r="F261" s="4" t="s">
        <v>836</v>
      </c>
      <c r="G261" s="25">
        <v>200</v>
      </c>
      <c r="H261" s="32"/>
    </row>
    <row r="262" spans="1:8" ht="51" x14ac:dyDescent="0.2">
      <c r="A262" s="21" t="s">
        <v>285</v>
      </c>
      <c r="B262" s="4" t="s">
        <v>8</v>
      </c>
      <c r="C262" s="4" t="s">
        <v>473</v>
      </c>
      <c r="D262" s="4" t="s">
        <v>837</v>
      </c>
      <c r="E262" s="2" t="s">
        <v>478</v>
      </c>
      <c r="F262" s="4" t="s">
        <v>838</v>
      </c>
      <c r="G262" s="25"/>
      <c r="H262" s="32"/>
    </row>
    <row r="263" spans="1:8" x14ac:dyDescent="0.2">
      <c r="A263" s="21" t="s">
        <v>285</v>
      </c>
      <c r="B263" s="4" t="s">
        <v>8</v>
      </c>
      <c r="C263" s="7" t="s">
        <v>474</v>
      </c>
      <c r="D263" s="7" t="s">
        <v>28</v>
      </c>
      <c r="E263" s="7" t="s">
        <v>479</v>
      </c>
      <c r="F263" s="4" t="s">
        <v>839</v>
      </c>
      <c r="G263" s="25">
        <v>110</v>
      </c>
      <c r="H263" s="32"/>
    </row>
    <row r="264" spans="1:8" ht="38.25" x14ac:dyDescent="0.2">
      <c r="A264" s="21" t="s">
        <v>285</v>
      </c>
      <c r="B264" s="4" t="s">
        <v>8</v>
      </c>
      <c r="C264" s="7" t="s">
        <v>831</v>
      </c>
      <c r="D264" s="7" t="s">
        <v>480</v>
      </c>
      <c r="E264" s="8" t="s">
        <v>481</v>
      </c>
      <c r="F264" s="4" t="s">
        <v>840</v>
      </c>
      <c r="G264" s="25">
        <v>100</v>
      </c>
      <c r="H264" s="32"/>
    </row>
    <row r="265" spans="1:8" ht="25.5" x14ac:dyDescent="0.2">
      <c r="A265" s="1" t="s">
        <v>285</v>
      </c>
      <c r="B265" s="40" t="s">
        <v>8</v>
      </c>
      <c r="C265" s="40" t="s">
        <v>841</v>
      </c>
      <c r="D265" s="40" t="s">
        <v>1831</v>
      </c>
      <c r="E265" s="40" t="s">
        <v>842</v>
      </c>
      <c r="F265" s="40" t="s">
        <v>843</v>
      </c>
      <c r="G265" s="37">
        <v>100</v>
      </c>
      <c r="H265" s="34">
        <f>SUM(G257:G265)</f>
        <v>1107</v>
      </c>
    </row>
    <row r="266" spans="1:8" x14ac:dyDescent="0.2">
      <c r="A266" s="23" t="s">
        <v>36</v>
      </c>
      <c r="B266" s="2" t="s">
        <v>11</v>
      </c>
      <c r="C266" s="2" t="s">
        <v>2656</v>
      </c>
      <c r="D266" s="2" t="s">
        <v>2603</v>
      </c>
      <c r="E266" s="2" t="s">
        <v>2259</v>
      </c>
      <c r="F266" s="2" t="s">
        <v>2260</v>
      </c>
      <c r="G266" s="31">
        <v>113</v>
      </c>
      <c r="H266" s="32"/>
    </row>
    <row r="267" spans="1:8" x14ac:dyDescent="0.2">
      <c r="A267" s="6" t="s">
        <v>36</v>
      </c>
      <c r="B267" s="40" t="s">
        <v>11</v>
      </c>
      <c r="C267" s="36" t="s">
        <v>2257</v>
      </c>
      <c r="D267" s="36" t="s">
        <v>273</v>
      </c>
      <c r="E267" s="42">
        <v>104132</v>
      </c>
      <c r="F267" s="36" t="s">
        <v>2258</v>
      </c>
      <c r="G267" s="37"/>
      <c r="H267" s="34">
        <f>SUM(G266:G267)</f>
        <v>113</v>
      </c>
    </row>
    <row r="268" spans="1:8" x14ac:dyDescent="0.2">
      <c r="A268" s="23" t="s">
        <v>136</v>
      </c>
      <c r="B268" s="2" t="s">
        <v>64</v>
      </c>
      <c r="C268" s="7" t="s">
        <v>2261</v>
      </c>
      <c r="D268" s="7" t="s">
        <v>74</v>
      </c>
      <c r="E268" s="8" t="s">
        <v>2262</v>
      </c>
      <c r="F268" s="2" t="s">
        <v>161</v>
      </c>
      <c r="G268" s="31">
        <v>315</v>
      </c>
      <c r="H268" s="32"/>
    </row>
    <row r="269" spans="1:8" x14ac:dyDescent="0.2">
      <c r="A269" s="23" t="s">
        <v>136</v>
      </c>
      <c r="B269" s="2" t="s">
        <v>64</v>
      </c>
      <c r="C269" s="2" t="s">
        <v>2265</v>
      </c>
      <c r="D269" s="2" t="s">
        <v>1243</v>
      </c>
      <c r="E269" s="2" t="s">
        <v>2266</v>
      </c>
      <c r="F269" s="2" t="s">
        <v>199</v>
      </c>
      <c r="G269" s="31">
        <v>219</v>
      </c>
      <c r="H269" s="32"/>
    </row>
    <row r="270" spans="1:8" x14ac:dyDescent="0.2">
      <c r="A270" s="6" t="s">
        <v>136</v>
      </c>
      <c r="B270" s="40" t="s">
        <v>64</v>
      </c>
      <c r="C270" s="44" t="s">
        <v>137</v>
      </c>
      <c r="D270" s="36" t="s">
        <v>1432</v>
      </c>
      <c r="E270" s="45" t="s">
        <v>2263</v>
      </c>
      <c r="F270" s="36" t="s">
        <v>2264</v>
      </c>
      <c r="G270" s="37">
        <v>200</v>
      </c>
      <c r="H270" s="34">
        <f>SUM(G268:G270)</f>
        <v>734</v>
      </c>
    </row>
    <row r="271" spans="1:8" x14ac:dyDescent="0.2">
      <c r="A271" s="23" t="s">
        <v>23</v>
      </c>
      <c r="B271" s="4" t="s">
        <v>22</v>
      </c>
      <c r="C271" s="7" t="s">
        <v>1434</v>
      </c>
      <c r="D271" s="7" t="s">
        <v>1435</v>
      </c>
      <c r="E271" s="8" t="s">
        <v>1446</v>
      </c>
      <c r="F271" s="4" t="s">
        <v>1436</v>
      </c>
      <c r="G271" s="25">
        <v>200</v>
      </c>
      <c r="H271" s="32"/>
    </row>
    <row r="272" spans="1:8" x14ac:dyDescent="0.2">
      <c r="A272" s="23" t="s">
        <v>23</v>
      </c>
      <c r="B272" s="4" t="s">
        <v>22</v>
      </c>
      <c r="C272" s="7" t="s">
        <v>1437</v>
      </c>
      <c r="D272" s="4" t="s">
        <v>1438</v>
      </c>
      <c r="E272" s="8" t="s">
        <v>1447</v>
      </c>
      <c r="F272" s="7" t="s">
        <v>1448</v>
      </c>
      <c r="G272" s="25">
        <v>130</v>
      </c>
      <c r="H272" s="32"/>
    </row>
    <row r="273" spans="1:8" x14ac:dyDescent="0.2">
      <c r="A273" s="23" t="s">
        <v>23</v>
      </c>
      <c r="B273" s="4" t="s">
        <v>22</v>
      </c>
      <c r="C273" s="7" t="s">
        <v>1439</v>
      </c>
      <c r="D273" s="7" t="s">
        <v>166</v>
      </c>
      <c r="E273" s="13" t="s">
        <v>1449</v>
      </c>
      <c r="F273" s="7" t="s">
        <v>1450</v>
      </c>
      <c r="G273" s="25">
        <v>290</v>
      </c>
      <c r="H273" s="32"/>
    </row>
    <row r="274" spans="1:8" x14ac:dyDescent="0.2">
      <c r="A274" s="23" t="s">
        <v>23</v>
      </c>
      <c r="B274" s="4" t="s">
        <v>22</v>
      </c>
      <c r="C274" s="7" t="s">
        <v>1440</v>
      </c>
      <c r="D274" s="7" t="s">
        <v>128</v>
      </c>
      <c r="E274" s="8" t="s">
        <v>1451</v>
      </c>
      <c r="F274" s="4" t="s">
        <v>1441</v>
      </c>
      <c r="G274" s="25">
        <v>280</v>
      </c>
      <c r="H274" s="32"/>
    </row>
    <row r="275" spans="1:8" x14ac:dyDescent="0.2">
      <c r="A275" s="23" t="s">
        <v>23</v>
      </c>
      <c r="B275" s="4" t="s">
        <v>22</v>
      </c>
      <c r="C275" s="7" t="s">
        <v>1442</v>
      </c>
      <c r="D275" s="7" t="s">
        <v>83</v>
      </c>
      <c r="E275" s="8" t="s">
        <v>1452</v>
      </c>
      <c r="F275" s="7" t="s">
        <v>1453</v>
      </c>
      <c r="G275" s="25">
        <v>270</v>
      </c>
      <c r="H275" s="32"/>
    </row>
    <row r="276" spans="1:8" x14ac:dyDescent="0.2">
      <c r="A276" s="23" t="s">
        <v>23</v>
      </c>
      <c r="B276" s="4" t="s">
        <v>22</v>
      </c>
      <c r="C276" s="7" t="s">
        <v>1454</v>
      </c>
      <c r="D276" s="7" t="s">
        <v>1443</v>
      </c>
      <c r="E276" s="17">
        <v>103379</v>
      </c>
      <c r="F276" s="4" t="s">
        <v>1444</v>
      </c>
      <c r="G276" s="25">
        <v>190</v>
      </c>
      <c r="H276" s="32"/>
    </row>
    <row r="277" spans="1:8" x14ac:dyDescent="0.2">
      <c r="A277" s="6" t="s">
        <v>23</v>
      </c>
      <c r="B277" s="40" t="s">
        <v>22</v>
      </c>
      <c r="C277" s="36" t="s">
        <v>23</v>
      </c>
      <c r="D277" s="36" t="s">
        <v>1456</v>
      </c>
      <c r="E277" s="36" t="s">
        <v>1455</v>
      </c>
      <c r="F277" s="40" t="s">
        <v>1445</v>
      </c>
      <c r="G277" s="37">
        <v>284</v>
      </c>
      <c r="H277" s="34">
        <f>SUM(G271:G277)</f>
        <v>1644</v>
      </c>
    </row>
    <row r="278" spans="1:8" x14ac:dyDescent="0.2">
      <c r="A278" s="21" t="s">
        <v>201</v>
      </c>
      <c r="B278" s="2" t="s">
        <v>64</v>
      </c>
      <c r="C278" s="7" t="s">
        <v>201</v>
      </c>
      <c r="D278" s="8" t="s">
        <v>202</v>
      </c>
      <c r="E278" s="8" t="s">
        <v>205</v>
      </c>
      <c r="F278" s="4" t="s">
        <v>844</v>
      </c>
      <c r="G278" s="25"/>
      <c r="H278" s="32"/>
    </row>
    <row r="279" spans="1:8" x14ac:dyDescent="0.2">
      <c r="A279" s="21" t="s">
        <v>201</v>
      </c>
      <c r="B279" s="2" t="s">
        <v>64</v>
      </c>
      <c r="C279" s="7" t="s">
        <v>203</v>
      </c>
      <c r="D279" s="7" t="s">
        <v>647</v>
      </c>
      <c r="E279" s="8" t="s">
        <v>206</v>
      </c>
      <c r="F279" s="4" t="s">
        <v>161</v>
      </c>
      <c r="G279" s="25">
        <v>200</v>
      </c>
      <c r="H279" s="32"/>
    </row>
    <row r="280" spans="1:8" ht="25.5" x14ac:dyDescent="0.2">
      <c r="A280" s="21" t="s">
        <v>201</v>
      </c>
      <c r="B280" s="2" t="s">
        <v>64</v>
      </c>
      <c r="C280" s="7" t="s">
        <v>201</v>
      </c>
      <c r="D280" s="7" t="s">
        <v>208</v>
      </c>
      <c r="E280" s="7" t="s">
        <v>209</v>
      </c>
      <c r="F280" s="4" t="s">
        <v>204</v>
      </c>
      <c r="G280" s="25">
        <v>100</v>
      </c>
      <c r="H280" s="32"/>
    </row>
    <row r="281" spans="1:8" x14ac:dyDescent="0.2">
      <c r="A281" s="21" t="s">
        <v>201</v>
      </c>
      <c r="B281" s="2" t="s">
        <v>64</v>
      </c>
      <c r="C281" s="8" t="s">
        <v>845</v>
      </c>
      <c r="D281" s="8" t="s">
        <v>846</v>
      </c>
      <c r="E281" s="8" t="s">
        <v>847</v>
      </c>
      <c r="F281" s="4" t="s">
        <v>51</v>
      </c>
      <c r="G281" s="25"/>
      <c r="H281" s="32"/>
    </row>
    <row r="282" spans="1:8" x14ac:dyDescent="0.2">
      <c r="A282" s="21" t="s">
        <v>201</v>
      </c>
      <c r="B282" s="2" t="s">
        <v>64</v>
      </c>
      <c r="C282" s="7" t="s">
        <v>201</v>
      </c>
      <c r="D282" s="7" t="s">
        <v>262</v>
      </c>
      <c r="E282" s="13" t="s">
        <v>848</v>
      </c>
      <c r="F282" s="4" t="s">
        <v>849</v>
      </c>
      <c r="G282" s="25">
        <v>170</v>
      </c>
      <c r="H282" s="32"/>
    </row>
    <row r="283" spans="1:8" x14ac:dyDescent="0.2">
      <c r="A283" s="21" t="s">
        <v>201</v>
      </c>
      <c r="B283" s="2" t="s">
        <v>64</v>
      </c>
      <c r="C283" s="4" t="s">
        <v>201</v>
      </c>
      <c r="D283" s="4" t="s">
        <v>182</v>
      </c>
      <c r="E283" s="2" t="s">
        <v>850</v>
      </c>
      <c r="F283" s="4" t="s">
        <v>851</v>
      </c>
      <c r="G283" s="25"/>
      <c r="H283" s="32"/>
    </row>
    <row r="284" spans="1:8" x14ac:dyDescent="0.2">
      <c r="A284" s="21" t="s">
        <v>201</v>
      </c>
      <c r="B284" s="2" t="s">
        <v>64</v>
      </c>
      <c r="C284" s="4" t="s">
        <v>852</v>
      </c>
      <c r="D284" s="4" t="s">
        <v>853</v>
      </c>
      <c r="E284" s="2" t="s">
        <v>854</v>
      </c>
      <c r="F284" s="4" t="s">
        <v>855</v>
      </c>
      <c r="G284" s="25">
        <v>170</v>
      </c>
      <c r="H284" s="32"/>
    </row>
    <row r="285" spans="1:8" x14ac:dyDescent="0.2">
      <c r="A285" s="21" t="s">
        <v>201</v>
      </c>
      <c r="B285" s="2" t="s">
        <v>64</v>
      </c>
      <c r="C285" s="4" t="s">
        <v>856</v>
      </c>
      <c r="D285" s="4" t="s">
        <v>182</v>
      </c>
      <c r="E285" s="2" t="s">
        <v>857</v>
      </c>
      <c r="F285" s="4" t="s">
        <v>858</v>
      </c>
      <c r="G285" s="25"/>
      <c r="H285" s="32"/>
    </row>
    <row r="286" spans="1:8" x14ac:dyDescent="0.2">
      <c r="A286" s="1" t="s">
        <v>201</v>
      </c>
      <c r="B286" s="40" t="s">
        <v>64</v>
      </c>
      <c r="C286" s="40" t="s">
        <v>201</v>
      </c>
      <c r="D286" s="40" t="s">
        <v>859</v>
      </c>
      <c r="E286" s="40" t="s">
        <v>860</v>
      </c>
      <c r="F286" s="40" t="s">
        <v>861</v>
      </c>
      <c r="G286" s="37">
        <v>190</v>
      </c>
      <c r="H286" s="34">
        <f>SUM(G278:G286)</f>
        <v>830</v>
      </c>
    </row>
    <row r="287" spans="1:8" x14ac:dyDescent="0.2">
      <c r="A287" s="6" t="s">
        <v>115</v>
      </c>
      <c r="B287" s="40" t="s">
        <v>72</v>
      </c>
      <c r="C287" s="40" t="s">
        <v>1705</v>
      </c>
      <c r="D287" s="40" t="s">
        <v>1706</v>
      </c>
      <c r="E287" s="40" t="s">
        <v>1708</v>
      </c>
      <c r="F287" s="40" t="s">
        <v>1707</v>
      </c>
      <c r="G287" s="35">
        <v>145</v>
      </c>
      <c r="H287" s="34">
        <f>SUM(G287)</f>
        <v>145</v>
      </c>
    </row>
    <row r="288" spans="1:8" x14ac:dyDescent="0.2">
      <c r="A288" s="21" t="s">
        <v>311</v>
      </c>
      <c r="B288" s="4" t="s">
        <v>11</v>
      </c>
      <c r="C288" s="4" t="s">
        <v>312</v>
      </c>
      <c r="D288" s="4" t="s">
        <v>862</v>
      </c>
      <c r="E288" s="2" t="s">
        <v>313</v>
      </c>
      <c r="F288" s="4" t="s">
        <v>118</v>
      </c>
      <c r="G288" s="25">
        <v>96</v>
      </c>
      <c r="H288" s="32"/>
    </row>
    <row r="289" spans="1:8" ht="25.5" x14ac:dyDescent="0.2">
      <c r="A289" s="21" t="s">
        <v>311</v>
      </c>
      <c r="B289" s="4" t="s">
        <v>11</v>
      </c>
      <c r="C289" s="4" t="s">
        <v>863</v>
      </c>
      <c r="D289" s="4" t="s">
        <v>864</v>
      </c>
      <c r="E289" s="12">
        <v>103763</v>
      </c>
      <c r="F289" s="4" t="s">
        <v>865</v>
      </c>
      <c r="G289" s="25">
        <v>164</v>
      </c>
      <c r="H289" s="32"/>
    </row>
    <row r="290" spans="1:8" ht="25.5" x14ac:dyDescent="0.2">
      <c r="A290" s="21" t="s">
        <v>311</v>
      </c>
      <c r="B290" s="4" t="s">
        <v>11</v>
      </c>
      <c r="C290" s="7" t="s">
        <v>312</v>
      </c>
      <c r="D290" s="7" t="s">
        <v>102</v>
      </c>
      <c r="E290" s="7" t="s">
        <v>313</v>
      </c>
      <c r="F290" s="4" t="s">
        <v>866</v>
      </c>
      <c r="G290" s="25"/>
      <c r="H290" s="32"/>
    </row>
    <row r="291" spans="1:8" x14ac:dyDescent="0.2">
      <c r="A291" s="1" t="s">
        <v>311</v>
      </c>
      <c r="B291" s="40" t="s">
        <v>11</v>
      </c>
      <c r="C291" s="40" t="s">
        <v>867</v>
      </c>
      <c r="D291" s="40" t="s">
        <v>868</v>
      </c>
      <c r="E291" s="40" t="s">
        <v>869</v>
      </c>
      <c r="F291" s="40" t="s">
        <v>870</v>
      </c>
      <c r="G291" s="37"/>
      <c r="H291" s="34">
        <f>SUM(G288:G291)</f>
        <v>260</v>
      </c>
    </row>
    <row r="292" spans="1:8" x14ac:dyDescent="0.2">
      <c r="A292" s="21" t="s">
        <v>298</v>
      </c>
      <c r="B292" s="2" t="s">
        <v>139</v>
      </c>
      <c r="C292" s="7" t="s">
        <v>299</v>
      </c>
      <c r="D292" s="7" t="s">
        <v>262</v>
      </c>
      <c r="E292" s="7" t="s">
        <v>871</v>
      </c>
      <c r="F292" s="2" t="s">
        <v>48</v>
      </c>
      <c r="G292" s="31">
        <v>250</v>
      </c>
      <c r="H292" s="32"/>
    </row>
    <row r="293" spans="1:8" x14ac:dyDescent="0.2">
      <c r="A293" s="1" t="s">
        <v>298</v>
      </c>
      <c r="B293" s="40" t="s">
        <v>139</v>
      </c>
      <c r="C293" s="40" t="s">
        <v>298</v>
      </c>
      <c r="D293" s="40" t="s">
        <v>2693</v>
      </c>
      <c r="E293" s="40" t="s">
        <v>872</v>
      </c>
      <c r="F293" s="40" t="s">
        <v>118</v>
      </c>
      <c r="G293" s="37">
        <v>62</v>
      </c>
      <c r="H293" s="34">
        <f>SUM(G292:G293)</f>
        <v>312</v>
      </c>
    </row>
    <row r="294" spans="1:8" ht="25.5" x14ac:dyDescent="0.2">
      <c r="A294" s="19" t="s">
        <v>873</v>
      </c>
      <c r="B294" s="4" t="s">
        <v>40</v>
      </c>
      <c r="C294" s="4" t="s">
        <v>874</v>
      </c>
      <c r="D294" s="4" t="s">
        <v>2692</v>
      </c>
      <c r="E294" s="2" t="s">
        <v>875</v>
      </c>
      <c r="F294" s="4" t="s">
        <v>876</v>
      </c>
      <c r="G294" s="25">
        <v>92</v>
      </c>
      <c r="H294" s="32"/>
    </row>
    <row r="295" spans="1:8" x14ac:dyDescent="0.2">
      <c r="A295" s="1" t="s">
        <v>873</v>
      </c>
      <c r="B295" s="40" t="s">
        <v>40</v>
      </c>
      <c r="C295" s="40" t="s">
        <v>877</v>
      </c>
      <c r="D295" s="40" t="s">
        <v>66</v>
      </c>
      <c r="E295" s="40" t="s">
        <v>878</v>
      </c>
      <c r="F295" s="40" t="s">
        <v>2604</v>
      </c>
      <c r="G295" s="37">
        <v>63</v>
      </c>
      <c r="H295" s="34">
        <f>SUM(G294:G295)</f>
        <v>155</v>
      </c>
    </row>
    <row r="296" spans="1:8" ht="25.5" x14ac:dyDescent="0.2">
      <c r="A296" s="21" t="s">
        <v>195</v>
      </c>
      <c r="B296" s="4" t="s">
        <v>22</v>
      </c>
      <c r="C296" s="7" t="s">
        <v>879</v>
      </c>
      <c r="D296" s="7" t="s">
        <v>880</v>
      </c>
      <c r="E296" s="8" t="s">
        <v>881</v>
      </c>
      <c r="F296" s="4" t="s">
        <v>882</v>
      </c>
      <c r="G296" s="25">
        <v>233</v>
      </c>
      <c r="H296" s="32"/>
    </row>
    <row r="297" spans="1:8" ht="25.5" x14ac:dyDescent="0.2">
      <c r="A297" s="21" t="s">
        <v>195</v>
      </c>
      <c r="B297" s="4" t="s">
        <v>22</v>
      </c>
      <c r="C297" s="4" t="s">
        <v>195</v>
      </c>
      <c r="D297" s="4" t="s">
        <v>883</v>
      </c>
      <c r="E297" s="2" t="s">
        <v>884</v>
      </c>
      <c r="F297" s="4" t="s">
        <v>885</v>
      </c>
      <c r="G297" s="25">
        <v>68</v>
      </c>
      <c r="H297" s="32"/>
    </row>
    <row r="298" spans="1:8" x14ac:dyDescent="0.2">
      <c r="A298" s="21" t="s">
        <v>195</v>
      </c>
      <c r="B298" s="4" t="s">
        <v>22</v>
      </c>
      <c r="C298" s="4" t="s">
        <v>195</v>
      </c>
      <c r="D298" s="4" t="s">
        <v>886</v>
      </c>
      <c r="E298" s="2" t="s">
        <v>887</v>
      </c>
      <c r="F298" s="4" t="s">
        <v>888</v>
      </c>
      <c r="G298" s="25">
        <v>185</v>
      </c>
      <c r="H298" s="32"/>
    </row>
    <row r="299" spans="1:8" ht="25.5" x14ac:dyDescent="0.2">
      <c r="A299" s="21" t="s">
        <v>195</v>
      </c>
      <c r="B299" s="4" t="s">
        <v>22</v>
      </c>
      <c r="C299" s="7" t="s">
        <v>879</v>
      </c>
      <c r="D299" s="7" t="s">
        <v>889</v>
      </c>
      <c r="E299" s="8" t="s">
        <v>196</v>
      </c>
      <c r="F299" s="4" t="s">
        <v>890</v>
      </c>
      <c r="G299" s="25">
        <v>296</v>
      </c>
      <c r="H299" s="32"/>
    </row>
    <row r="300" spans="1:8" x14ac:dyDescent="0.2">
      <c r="A300" s="21" t="s">
        <v>195</v>
      </c>
      <c r="B300" s="4" t="s">
        <v>22</v>
      </c>
      <c r="C300" s="4" t="s">
        <v>195</v>
      </c>
      <c r="D300" s="4" t="s">
        <v>891</v>
      </c>
      <c r="E300" s="2" t="s">
        <v>892</v>
      </c>
      <c r="F300" s="4" t="s">
        <v>893</v>
      </c>
      <c r="G300" s="25">
        <v>151</v>
      </c>
      <c r="H300" s="32"/>
    </row>
    <row r="301" spans="1:8" x14ac:dyDescent="0.2">
      <c r="A301" s="21" t="s">
        <v>195</v>
      </c>
      <c r="B301" s="4" t="s">
        <v>22</v>
      </c>
      <c r="C301" s="7" t="s">
        <v>894</v>
      </c>
      <c r="D301" s="7" t="s">
        <v>895</v>
      </c>
      <c r="E301" s="7" t="s">
        <v>896</v>
      </c>
      <c r="F301" s="4" t="s">
        <v>418</v>
      </c>
      <c r="G301" s="25"/>
      <c r="H301" s="32"/>
    </row>
    <row r="302" spans="1:8" ht="25.5" x14ac:dyDescent="0.2">
      <c r="A302" s="21" t="s">
        <v>195</v>
      </c>
      <c r="B302" s="4" t="s">
        <v>22</v>
      </c>
      <c r="C302" s="4" t="s">
        <v>897</v>
      </c>
      <c r="D302" s="4" t="s">
        <v>898</v>
      </c>
      <c r="E302" s="2" t="s">
        <v>899</v>
      </c>
      <c r="F302" s="4" t="s">
        <v>900</v>
      </c>
      <c r="G302" s="25"/>
      <c r="H302" s="32"/>
    </row>
    <row r="303" spans="1:8" ht="25.5" x14ac:dyDescent="0.2">
      <c r="A303" s="21" t="s">
        <v>195</v>
      </c>
      <c r="B303" s="4" t="s">
        <v>22</v>
      </c>
      <c r="C303" s="4" t="s">
        <v>901</v>
      </c>
      <c r="D303" s="4" t="s">
        <v>902</v>
      </c>
      <c r="E303" s="12">
        <v>104744</v>
      </c>
      <c r="F303" s="4" t="s">
        <v>903</v>
      </c>
      <c r="G303" s="25"/>
      <c r="H303" s="32"/>
    </row>
    <row r="304" spans="1:8" ht="25.5" x14ac:dyDescent="0.2">
      <c r="A304" s="21" t="s">
        <v>195</v>
      </c>
      <c r="B304" s="4" t="s">
        <v>22</v>
      </c>
      <c r="C304" s="4" t="s">
        <v>904</v>
      </c>
      <c r="D304" s="4" t="s">
        <v>905</v>
      </c>
      <c r="E304" s="2" t="s">
        <v>906</v>
      </c>
      <c r="F304" s="4" t="s">
        <v>907</v>
      </c>
      <c r="G304" s="25"/>
      <c r="H304" s="32"/>
    </row>
    <row r="305" spans="1:8" x14ac:dyDescent="0.2">
      <c r="A305" s="21" t="s">
        <v>195</v>
      </c>
      <c r="B305" s="4" t="s">
        <v>22</v>
      </c>
      <c r="C305" s="7" t="s">
        <v>908</v>
      </c>
      <c r="D305" s="7" t="s">
        <v>909</v>
      </c>
      <c r="E305" s="8" t="s">
        <v>910</v>
      </c>
      <c r="F305" s="4" t="s">
        <v>2703</v>
      </c>
      <c r="G305" s="25"/>
      <c r="H305" s="32"/>
    </row>
    <row r="306" spans="1:8" x14ac:dyDescent="0.2">
      <c r="A306" s="1" t="s">
        <v>195</v>
      </c>
      <c r="B306" s="40" t="s">
        <v>22</v>
      </c>
      <c r="C306" s="40" t="s">
        <v>911</v>
      </c>
      <c r="D306" s="40" t="s">
        <v>537</v>
      </c>
      <c r="E306" s="40" t="s">
        <v>912</v>
      </c>
      <c r="F306" s="40" t="s">
        <v>530</v>
      </c>
      <c r="G306" s="37"/>
      <c r="H306" s="34">
        <f>SUM(G296:G306)</f>
        <v>933</v>
      </c>
    </row>
    <row r="307" spans="1:8" ht="25.5" x14ac:dyDescent="0.2">
      <c r="A307" s="19" t="s">
        <v>532</v>
      </c>
      <c r="B307" s="4" t="s">
        <v>64</v>
      </c>
      <c r="C307" s="4" t="s">
        <v>913</v>
      </c>
      <c r="D307" s="4" t="s">
        <v>74</v>
      </c>
      <c r="E307" s="2" t="s">
        <v>914</v>
      </c>
      <c r="F307" s="4" t="s">
        <v>915</v>
      </c>
      <c r="G307" s="25">
        <v>116</v>
      </c>
      <c r="H307" s="32"/>
    </row>
    <row r="308" spans="1:8" ht="25.5" x14ac:dyDescent="0.2">
      <c r="A308" s="1" t="s">
        <v>532</v>
      </c>
      <c r="B308" s="40" t="s">
        <v>64</v>
      </c>
      <c r="C308" s="40" t="s">
        <v>532</v>
      </c>
      <c r="D308" s="40" t="s">
        <v>533</v>
      </c>
      <c r="E308" s="40" t="s">
        <v>534</v>
      </c>
      <c r="F308" s="40" t="s">
        <v>916</v>
      </c>
      <c r="G308" s="37">
        <v>100</v>
      </c>
      <c r="H308" s="34">
        <f>SUM(G307:G308)</f>
        <v>216</v>
      </c>
    </row>
    <row r="309" spans="1:8" x14ac:dyDescent="0.2">
      <c r="A309" s="6" t="s">
        <v>329</v>
      </c>
      <c r="B309" s="40" t="s">
        <v>8</v>
      </c>
      <c r="C309" s="36" t="s">
        <v>329</v>
      </c>
      <c r="D309" s="36" t="s">
        <v>2107</v>
      </c>
      <c r="E309" s="36" t="s">
        <v>2106</v>
      </c>
      <c r="F309" s="40" t="s">
        <v>2108</v>
      </c>
      <c r="G309" s="37">
        <v>148</v>
      </c>
      <c r="H309" s="34">
        <f>SUM(G309)</f>
        <v>148</v>
      </c>
    </row>
    <row r="310" spans="1:8" x14ac:dyDescent="0.2">
      <c r="A310" s="6" t="s">
        <v>197</v>
      </c>
      <c r="B310" s="40" t="s">
        <v>11</v>
      </c>
      <c r="C310" s="36" t="s">
        <v>1986</v>
      </c>
      <c r="D310" s="36" t="s">
        <v>2691</v>
      </c>
      <c r="E310" s="36" t="s">
        <v>1987</v>
      </c>
      <c r="F310" s="40" t="s">
        <v>1988</v>
      </c>
      <c r="G310" s="35">
        <v>178</v>
      </c>
      <c r="H310" s="34">
        <f>SUM(G310)</f>
        <v>178</v>
      </c>
    </row>
    <row r="311" spans="1:8" x14ac:dyDescent="0.2">
      <c r="A311" s="21" t="s">
        <v>483</v>
      </c>
      <c r="B311" s="4" t="s">
        <v>11</v>
      </c>
      <c r="C311" s="4" t="s">
        <v>495</v>
      </c>
      <c r="D311" s="4" t="s">
        <v>182</v>
      </c>
      <c r="E311" s="2" t="s">
        <v>917</v>
      </c>
      <c r="F311" s="4" t="s">
        <v>50</v>
      </c>
      <c r="G311" s="25">
        <v>150</v>
      </c>
      <c r="H311" s="32"/>
    </row>
    <row r="312" spans="1:8" ht="25.5" x14ac:dyDescent="0.2">
      <c r="A312" s="21" t="s">
        <v>483</v>
      </c>
      <c r="B312" s="4" t="s">
        <v>11</v>
      </c>
      <c r="C312" s="20" t="s">
        <v>485</v>
      </c>
      <c r="D312" s="9" t="s">
        <v>486</v>
      </c>
      <c r="E312" s="9" t="s">
        <v>490</v>
      </c>
      <c r="F312" s="4" t="s">
        <v>161</v>
      </c>
      <c r="G312" s="25">
        <v>135</v>
      </c>
      <c r="H312" s="32"/>
    </row>
    <row r="313" spans="1:8" ht="25.5" x14ac:dyDescent="0.2">
      <c r="A313" s="21" t="s">
        <v>483</v>
      </c>
      <c r="B313" s="4" t="s">
        <v>11</v>
      </c>
      <c r="C313" s="20" t="s">
        <v>918</v>
      </c>
      <c r="D313" s="9" t="s">
        <v>487</v>
      </c>
      <c r="E313" s="9" t="s">
        <v>491</v>
      </c>
      <c r="F313" s="4" t="s">
        <v>919</v>
      </c>
      <c r="G313" s="25">
        <v>268</v>
      </c>
      <c r="H313" s="32"/>
    </row>
    <row r="314" spans="1:8" x14ac:dyDescent="0.2">
      <c r="A314" s="21" t="s">
        <v>483</v>
      </c>
      <c r="B314" s="4" t="s">
        <v>11</v>
      </c>
      <c r="C314" s="4" t="s">
        <v>920</v>
      </c>
      <c r="D314" s="4" t="s">
        <v>921</v>
      </c>
      <c r="E314" s="2" t="s">
        <v>922</v>
      </c>
      <c r="F314" s="4" t="s">
        <v>923</v>
      </c>
      <c r="G314" s="25">
        <v>100</v>
      </c>
      <c r="H314" s="32"/>
    </row>
    <row r="315" spans="1:8" ht="25.5" x14ac:dyDescent="0.2">
      <c r="A315" s="1" t="s">
        <v>483</v>
      </c>
      <c r="B315" s="40" t="s">
        <v>11</v>
      </c>
      <c r="C315" s="43" t="s">
        <v>484</v>
      </c>
      <c r="D315" s="39" t="s">
        <v>488</v>
      </c>
      <c r="E315" s="39" t="s">
        <v>489</v>
      </c>
      <c r="F315" s="40" t="s">
        <v>924</v>
      </c>
      <c r="G315" s="37">
        <v>95</v>
      </c>
      <c r="H315" s="34">
        <f>SUM(G311:G315)</f>
        <v>748</v>
      </c>
    </row>
    <row r="316" spans="1:8" x14ac:dyDescent="0.2">
      <c r="A316" s="21" t="s">
        <v>229</v>
      </c>
      <c r="B316" s="2" t="s">
        <v>12</v>
      </c>
      <c r="C316" s="7" t="s">
        <v>230</v>
      </c>
      <c r="D316" s="7" t="s">
        <v>31</v>
      </c>
      <c r="E316" s="7" t="s">
        <v>232</v>
      </c>
      <c r="F316" s="4" t="s">
        <v>925</v>
      </c>
      <c r="G316" s="25">
        <v>385</v>
      </c>
      <c r="H316" s="32"/>
    </row>
    <row r="317" spans="1:8" ht="25.5" x14ac:dyDescent="0.2">
      <c r="A317" s="21" t="s">
        <v>229</v>
      </c>
      <c r="B317" s="2" t="s">
        <v>12</v>
      </c>
      <c r="C317" s="7" t="s">
        <v>231</v>
      </c>
      <c r="D317" s="7" t="s">
        <v>233</v>
      </c>
      <c r="E317" s="8" t="s">
        <v>234</v>
      </c>
      <c r="F317" s="4" t="s">
        <v>2605</v>
      </c>
      <c r="G317" s="25">
        <v>357</v>
      </c>
      <c r="H317" s="32"/>
    </row>
    <row r="318" spans="1:8" x14ac:dyDescent="0.2">
      <c r="A318" s="1" t="s">
        <v>229</v>
      </c>
      <c r="B318" s="40" t="s">
        <v>12</v>
      </c>
      <c r="C318" s="36" t="s">
        <v>229</v>
      </c>
      <c r="D318" s="36" t="s">
        <v>236</v>
      </c>
      <c r="E318" s="36" t="s">
        <v>235</v>
      </c>
      <c r="F318" s="40" t="s">
        <v>926</v>
      </c>
      <c r="G318" s="37">
        <v>65</v>
      </c>
      <c r="H318" s="34">
        <f>SUM(G316:G318)</f>
        <v>807</v>
      </c>
    </row>
    <row r="319" spans="1:8" ht="25.5" x14ac:dyDescent="0.2">
      <c r="A319" s="23" t="s">
        <v>190</v>
      </c>
      <c r="B319" s="4" t="s">
        <v>30</v>
      </c>
      <c r="C319" s="7" t="s">
        <v>190</v>
      </c>
      <c r="D319" s="7" t="s">
        <v>2419</v>
      </c>
      <c r="E319" s="8" t="s">
        <v>2420</v>
      </c>
      <c r="F319" s="4" t="s">
        <v>2416</v>
      </c>
      <c r="G319" s="3">
        <v>48</v>
      </c>
      <c r="H319" s="32"/>
    </row>
    <row r="320" spans="1:8" x14ac:dyDescent="0.2">
      <c r="A320" s="6" t="s">
        <v>190</v>
      </c>
      <c r="B320" s="40" t="s">
        <v>30</v>
      </c>
      <c r="C320" s="36" t="s">
        <v>2417</v>
      </c>
      <c r="D320" s="36" t="s">
        <v>1562</v>
      </c>
      <c r="E320" s="36" t="s">
        <v>2421</v>
      </c>
      <c r="F320" s="40" t="s">
        <v>2418</v>
      </c>
      <c r="G320" s="35">
        <v>48</v>
      </c>
      <c r="H320" s="34">
        <f>SUM(G319:G320)</f>
        <v>96</v>
      </c>
    </row>
    <row r="321" spans="1:8" x14ac:dyDescent="0.2">
      <c r="A321" s="23" t="s">
        <v>560</v>
      </c>
      <c r="B321" s="4" t="s">
        <v>64</v>
      </c>
      <c r="C321" s="8" t="s">
        <v>560</v>
      </c>
      <c r="D321" s="8" t="s">
        <v>1250</v>
      </c>
      <c r="E321" s="8" t="s">
        <v>2435</v>
      </c>
      <c r="F321" s="4" t="s">
        <v>637</v>
      </c>
      <c r="G321" s="3">
        <v>400</v>
      </c>
      <c r="H321" s="32"/>
    </row>
    <row r="322" spans="1:8" ht="25.5" x14ac:dyDescent="0.2">
      <c r="A322" s="23" t="s">
        <v>560</v>
      </c>
      <c r="B322" s="4" t="s">
        <v>64</v>
      </c>
      <c r="C322" s="7" t="s">
        <v>2436</v>
      </c>
      <c r="D322" s="7" t="s">
        <v>2437</v>
      </c>
      <c r="E322" s="8" t="s">
        <v>2438</v>
      </c>
      <c r="F322" s="4" t="s">
        <v>2439</v>
      </c>
      <c r="G322" s="3">
        <v>420</v>
      </c>
      <c r="H322" s="32"/>
    </row>
    <row r="323" spans="1:8" x14ac:dyDescent="0.2">
      <c r="A323" s="23" t="s">
        <v>560</v>
      </c>
      <c r="B323" s="4" t="s">
        <v>64</v>
      </c>
      <c r="C323" s="7" t="s">
        <v>2433</v>
      </c>
      <c r="D323" s="7" t="s">
        <v>2440</v>
      </c>
      <c r="E323" s="16" t="s">
        <v>2441</v>
      </c>
      <c r="F323" s="4" t="s">
        <v>1848</v>
      </c>
      <c r="G323" s="3">
        <v>526</v>
      </c>
      <c r="H323" s="32"/>
    </row>
    <row r="324" spans="1:8" ht="25.5" x14ac:dyDescent="0.2">
      <c r="A324" s="6" t="s">
        <v>560</v>
      </c>
      <c r="B324" s="40" t="s">
        <v>64</v>
      </c>
      <c r="C324" s="40" t="s">
        <v>2442</v>
      </c>
      <c r="D324" s="40" t="s">
        <v>2434</v>
      </c>
      <c r="E324" s="40" t="s">
        <v>2443</v>
      </c>
      <c r="F324" s="40" t="s">
        <v>199</v>
      </c>
      <c r="G324" s="35"/>
      <c r="H324" s="34">
        <f>SUM(G321:G324)</f>
        <v>1346</v>
      </c>
    </row>
    <row r="325" spans="1:8" ht="25.5" x14ac:dyDescent="0.2">
      <c r="A325" s="21" t="s">
        <v>360</v>
      </c>
      <c r="B325" s="2" t="s">
        <v>30</v>
      </c>
      <c r="C325" s="7" t="s">
        <v>361</v>
      </c>
      <c r="D325" s="7" t="s">
        <v>83</v>
      </c>
      <c r="E325" s="7" t="s">
        <v>363</v>
      </c>
      <c r="F325" s="4" t="s">
        <v>927</v>
      </c>
      <c r="G325" s="25"/>
      <c r="H325" s="32"/>
    </row>
    <row r="326" spans="1:8" x14ac:dyDescent="0.2">
      <c r="A326" s="21" t="s">
        <v>360</v>
      </c>
      <c r="B326" s="2" t="s">
        <v>30</v>
      </c>
      <c r="C326" s="4" t="s">
        <v>928</v>
      </c>
      <c r="D326" s="4" t="s">
        <v>929</v>
      </c>
      <c r="E326" s="2" t="s">
        <v>930</v>
      </c>
      <c r="F326" s="4" t="s">
        <v>51</v>
      </c>
      <c r="G326" s="25">
        <v>184</v>
      </c>
      <c r="H326" s="32"/>
    </row>
    <row r="327" spans="1:8" x14ac:dyDescent="0.2">
      <c r="A327" s="21" t="s">
        <v>360</v>
      </c>
      <c r="B327" s="2" t="s">
        <v>30</v>
      </c>
      <c r="C327" s="4" t="s">
        <v>931</v>
      </c>
      <c r="D327" s="4" t="s">
        <v>43</v>
      </c>
      <c r="E327" s="2" t="s">
        <v>932</v>
      </c>
      <c r="F327" s="4" t="s">
        <v>933</v>
      </c>
      <c r="G327" s="25">
        <v>150</v>
      </c>
      <c r="H327" s="32"/>
    </row>
    <row r="328" spans="1:8" ht="25.5" x14ac:dyDescent="0.2">
      <c r="A328" s="21" t="s">
        <v>360</v>
      </c>
      <c r="B328" s="2" t="s">
        <v>30</v>
      </c>
      <c r="C328" s="4" t="s">
        <v>934</v>
      </c>
      <c r="D328" s="4" t="s">
        <v>935</v>
      </c>
      <c r="E328" s="2" t="s">
        <v>936</v>
      </c>
      <c r="F328" s="4" t="s">
        <v>937</v>
      </c>
      <c r="G328" s="25">
        <v>100</v>
      </c>
      <c r="H328" s="32"/>
    </row>
    <row r="329" spans="1:8" x14ac:dyDescent="0.2">
      <c r="A329" s="1" t="s">
        <v>360</v>
      </c>
      <c r="B329" s="40" t="s">
        <v>30</v>
      </c>
      <c r="C329" s="40" t="s">
        <v>938</v>
      </c>
      <c r="D329" s="40" t="s">
        <v>31</v>
      </c>
      <c r="E329" s="40" t="s">
        <v>939</v>
      </c>
      <c r="F329" s="40" t="s">
        <v>124</v>
      </c>
      <c r="G329" s="37"/>
      <c r="H329" s="34">
        <f>SUM(G325:G329)</f>
        <v>434</v>
      </c>
    </row>
    <row r="330" spans="1:8" ht="25.5" x14ac:dyDescent="0.2">
      <c r="A330" s="6" t="s">
        <v>251</v>
      </c>
      <c r="B330" s="40" t="s">
        <v>40</v>
      </c>
      <c r="C330" s="36" t="s">
        <v>2392</v>
      </c>
      <c r="D330" s="36" t="s">
        <v>218</v>
      </c>
      <c r="E330" s="36" t="s">
        <v>2393</v>
      </c>
      <c r="F330" s="40" t="s">
        <v>2394</v>
      </c>
      <c r="G330" s="37">
        <v>284</v>
      </c>
      <c r="H330" s="34">
        <f>SUM(G330)</f>
        <v>284</v>
      </c>
    </row>
    <row r="331" spans="1:8" ht="25.5" x14ac:dyDescent="0.2">
      <c r="A331" s="21" t="s">
        <v>260</v>
      </c>
      <c r="B331" s="4" t="s">
        <v>143</v>
      </c>
      <c r="C331" s="7" t="s">
        <v>940</v>
      </c>
      <c r="D331" s="7" t="s">
        <v>28</v>
      </c>
      <c r="E331" s="8" t="s">
        <v>941</v>
      </c>
      <c r="F331" s="4" t="s">
        <v>942</v>
      </c>
      <c r="G331" s="25">
        <v>500</v>
      </c>
      <c r="H331" s="32"/>
    </row>
    <row r="332" spans="1:8" ht="38.25" x14ac:dyDescent="0.2">
      <c r="A332" s="21" t="s">
        <v>260</v>
      </c>
      <c r="B332" s="4" t="s">
        <v>143</v>
      </c>
      <c r="C332" s="7" t="s">
        <v>260</v>
      </c>
      <c r="D332" s="7" t="s">
        <v>943</v>
      </c>
      <c r="E332" s="7" t="s">
        <v>263</v>
      </c>
      <c r="F332" s="4" t="s">
        <v>944</v>
      </c>
      <c r="G332" s="25">
        <v>113</v>
      </c>
      <c r="H332" s="32"/>
    </row>
    <row r="333" spans="1:8" ht="25.5" x14ac:dyDescent="0.2">
      <c r="A333" s="21" t="s">
        <v>260</v>
      </c>
      <c r="B333" s="4" t="s">
        <v>143</v>
      </c>
      <c r="C333" s="4" t="s">
        <v>945</v>
      </c>
      <c r="D333" s="4" t="s">
        <v>2690</v>
      </c>
      <c r="E333" s="2" t="s">
        <v>946</v>
      </c>
      <c r="F333" s="4" t="s">
        <v>947</v>
      </c>
      <c r="G333" s="25">
        <v>203</v>
      </c>
      <c r="H333" s="32"/>
    </row>
    <row r="334" spans="1:8" x14ac:dyDescent="0.2">
      <c r="A334" s="21" t="s">
        <v>260</v>
      </c>
      <c r="B334" s="4" t="s">
        <v>143</v>
      </c>
      <c r="C334" s="4" t="s">
        <v>948</v>
      </c>
      <c r="D334" s="4" t="s">
        <v>166</v>
      </c>
      <c r="E334" s="2" t="s">
        <v>949</v>
      </c>
      <c r="F334" s="4" t="s">
        <v>2705</v>
      </c>
      <c r="G334" s="25">
        <v>104</v>
      </c>
      <c r="H334" s="32"/>
    </row>
    <row r="335" spans="1:8" ht="38.25" x14ac:dyDescent="0.2">
      <c r="A335" s="21" t="s">
        <v>260</v>
      </c>
      <c r="B335" s="4" t="s">
        <v>143</v>
      </c>
      <c r="C335" s="4" t="s">
        <v>950</v>
      </c>
      <c r="D335" s="4" t="s">
        <v>2689</v>
      </c>
      <c r="E335" s="2" t="s">
        <v>951</v>
      </c>
      <c r="F335" s="4" t="s">
        <v>952</v>
      </c>
      <c r="G335" s="25">
        <v>62</v>
      </c>
      <c r="H335" s="32"/>
    </row>
    <row r="336" spans="1:8" x14ac:dyDescent="0.2">
      <c r="A336" s="21" t="s">
        <v>260</v>
      </c>
      <c r="B336" s="4" t="s">
        <v>143</v>
      </c>
      <c r="C336" s="7" t="s">
        <v>260</v>
      </c>
      <c r="D336" s="7" t="s">
        <v>83</v>
      </c>
      <c r="E336" s="8" t="s">
        <v>264</v>
      </c>
      <c r="F336" s="4" t="s">
        <v>2704</v>
      </c>
      <c r="G336" s="25">
        <v>200</v>
      </c>
      <c r="H336" s="32"/>
    </row>
    <row r="337" spans="1:8" ht="38.25" x14ac:dyDescent="0.2">
      <c r="A337" s="1" t="s">
        <v>260</v>
      </c>
      <c r="B337" s="40" t="s">
        <v>143</v>
      </c>
      <c r="C337" s="40" t="s">
        <v>261</v>
      </c>
      <c r="D337" s="40" t="s">
        <v>953</v>
      </c>
      <c r="E337" s="42">
        <v>100655</v>
      </c>
      <c r="F337" s="40" t="s">
        <v>2706</v>
      </c>
      <c r="G337" s="37">
        <v>172</v>
      </c>
      <c r="H337" s="34">
        <f>SUM(G331:G337)</f>
        <v>1354</v>
      </c>
    </row>
    <row r="338" spans="1:8" ht="25.5" x14ac:dyDescent="0.2">
      <c r="A338" s="6" t="s">
        <v>954</v>
      </c>
      <c r="B338" s="40" t="s">
        <v>72</v>
      </c>
      <c r="C338" s="36" t="s">
        <v>954</v>
      </c>
      <c r="D338" s="36" t="s">
        <v>1287</v>
      </c>
      <c r="E338" s="36" t="s">
        <v>1288</v>
      </c>
      <c r="F338" s="40" t="s">
        <v>1289</v>
      </c>
      <c r="G338" s="37">
        <v>136</v>
      </c>
      <c r="H338" s="34">
        <f>SUM(G338)</f>
        <v>136</v>
      </c>
    </row>
    <row r="339" spans="1:8" x14ac:dyDescent="0.2">
      <c r="A339" s="23" t="s">
        <v>467</v>
      </c>
      <c r="B339" s="2" t="s">
        <v>46</v>
      </c>
      <c r="C339" s="7" t="s">
        <v>2496</v>
      </c>
      <c r="D339" s="7" t="s">
        <v>554</v>
      </c>
      <c r="E339" s="8" t="s">
        <v>2497</v>
      </c>
      <c r="F339" s="2" t="s">
        <v>2498</v>
      </c>
      <c r="H339" s="32"/>
    </row>
    <row r="340" spans="1:8" x14ac:dyDescent="0.2">
      <c r="A340" s="23" t="s">
        <v>467</v>
      </c>
      <c r="B340" s="2" t="s">
        <v>46</v>
      </c>
      <c r="C340" s="2" t="s">
        <v>2500</v>
      </c>
      <c r="D340" s="2" t="s">
        <v>218</v>
      </c>
      <c r="E340" s="2" t="s">
        <v>2499</v>
      </c>
      <c r="F340" s="2" t="s">
        <v>199</v>
      </c>
      <c r="H340" s="32"/>
    </row>
    <row r="341" spans="1:8" ht="25.5" x14ac:dyDescent="0.2">
      <c r="A341" s="23" t="s">
        <v>467</v>
      </c>
      <c r="B341" s="2" t="s">
        <v>46</v>
      </c>
      <c r="C341" s="7" t="s">
        <v>1921</v>
      </c>
      <c r="D341" s="7" t="s">
        <v>2688</v>
      </c>
      <c r="E341" s="8" t="s">
        <v>1922</v>
      </c>
      <c r="F341" s="2" t="s">
        <v>1923</v>
      </c>
      <c r="G341" s="31">
        <v>500</v>
      </c>
      <c r="H341" s="32"/>
    </row>
    <row r="342" spans="1:8" ht="38.25" x14ac:dyDescent="0.2">
      <c r="A342" s="23" t="s">
        <v>467</v>
      </c>
      <c r="B342" s="2" t="s">
        <v>46</v>
      </c>
      <c r="C342" s="7" t="s">
        <v>1924</v>
      </c>
      <c r="D342" s="7" t="s">
        <v>1925</v>
      </c>
      <c r="E342" s="8" t="s">
        <v>1926</v>
      </c>
      <c r="F342" s="2" t="s">
        <v>1927</v>
      </c>
      <c r="G342" s="31">
        <v>379</v>
      </c>
      <c r="H342" s="32"/>
    </row>
    <row r="343" spans="1:8" x14ac:dyDescent="0.2">
      <c r="A343" s="23" t="s">
        <v>467</v>
      </c>
      <c r="B343" s="2" t="s">
        <v>46</v>
      </c>
      <c r="C343" s="2" t="s">
        <v>2501</v>
      </c>
      <c r="D343" s="2" t="s">
        <v>2502</v>
      </c>
      <c r="E343" s="2" t="s">
        <v>2503</v>
      </c>
      <c r="F343" s="2" t="s">
        <v>2504</v>
      </c>
      <c r="H343" s="32"/>
    </row>
    <row r="344" spans="1:8" x14ac:dyDescent="0.2">
      <c r="A344" s="23" t="s">
        <v>467</v>
      </c>
      <c r="B344" s="2" t="s">
        <v>46</v>
      </c>
      <c r="C344" s="2" t="s">
        <v>2505</v>
      </c>
      <c r="D344" s="2" t="s">
        <v>2506</v>
      </c>
      <c r="E344" s="12">
        <v>102691</v>
      </c>
      <c r="F344" s="2" t="s">
        <v>2507</v>
      </c>
      <c r="H344" s="32"/>
    </row>
    <row r="345" spans="1:8" x14ac:dyDescent="0.2">
      <c r="A345" s="23" t="s">
        <v>467</v>
      </c>
      <c r="B345" s="2" t="s">
        <v>46</v>
      </c>
      <c r="C345" s="7" t="s">
        <v>1928</v>
      </c>
      <c r="D345" s="7" t="s">
        <v>1929</v>
      </c>
      <c r="E345" s="8" t="s">
        <v>1930</v>
      </c>
      <c r="F345" s="2" t="s">
        <v>1931</v>
      </c>
      <c r="G345" s="31">
        <v>600</v>
      </c>
      <c r="H345" s="32"/>
    </row>
    <row r="346" spans="1:8" ht="25.5" x14ac:dyDescent="0.2">
      <c r="A346" s="23" t="s">
        <v>467</v>
      </c>
      <c r="B346" s="2" t="s">
        <v>46</v>
      </c>
      <c r="C346" s="10" t="s">
        <v>2508</v>
      </c>
      <c r="D346" s="7" t="s">
        <v>434</v>
      </c>
      <c r="E346" s="8" t="s">
        <v>2509</v>
      </c>
      <c r="F346" s="7" t="s">
        <v>2510</v>
      </c>
      <c r="H346" s="32"/>
    </row>
    <row r="347" spans="1:8" x14ac:dyDescent="0.2">
      <c r="A347" s="23" t="s">
        <v>467</v>
      </c>
      <c r="B347" s="2" t="s">
        <v>46</v>
      </c>
      <c r="C347" s="7" t="s">
        <v>1989</v>
      </c>
      <c r="D347" s="7" t="s">
        <v>2511</v>
      </c>
      <c r="E347" s="8" t="s">
        <v>2512</v>
      </c>
      <c r="F347" s="2" t="s">
        <v>2513</v>
      </c>
      <c r="H347" s="32"/>
    </row>
    <row r="348" spans="1:8" ht="25.5" x14ac:dyDescent="0.2">
      <c r="A348" s="23" t="s">
        <v>467</v>
      </c>
      <c r="B348" s="2" t="s">
        <v>46</v>
      </c>
      <c r="C348" s="4" t="s">
        <v>1932</v>
      </c>
      <c r="D348" s="4" t="s">
        <v>1933</v>
      </c>
      <c r="E348" s="2" t="s">
        <v>1934</v>
      </c>
      <c r="F348" s="2" t="s">
        <v>1935</v>
      </c>
      <c r="G348" s="31">
        <v>240</v>
      </c>
      <c r="H348" s="32"/>
    </row>
    <row r="349" spans="1:8" ht="25.5" x14ac:dyDescent="0.2">
      <c r="A349" s="23" t="s">
        <v>467</v>
      </c>
      <c r="B349" s="2" t="s">
        <v>46</v>
      </c>
      <c r="C349" s="2" t="s">
        <v>2515</v>
      </c>
      <c r="D349" s="2" t="s">
        <v>31</v>
      </c>
      <c r="E349" s="2" t="s">
        <v>2514</v>
      </c>
      <c r="F349" s="2" t="s">
        <v>199</v>
      </c>
      <c r="H349" s="32"/>
    </row>
    <row r="350" spans="1:8" x14ac:dyDescent="0.2">
      <c r="A350" s="6" t="s">
        <v>467</v>
      </c>
      <c r="B350" s="40" t="s">
        <v>46</v>
      </c>
      <c r="C350" s="40" t="s">
        <v>2639</v>
      </c>
      <c r="D350" s="40" t="s">
        <v>2640</v>
      </c>
      <c r="E350" s="40" t="s">
        <v>2641</v>
      </c>
      <c r="F350" s="50" t="s">
        <v>199</v>
      </c>
      <c r="G350" s="37"/>
      <c r="H350" s="34">
        <f>SUM(G339:G350)</f>
        <v>1719</v>
      </c>
    </row>
    <row r="351" spans="1:8" x14ac:dyDescent="0.2">
      <c r="A351" s="19" t="s">
        <v>37</v>
      </c>
      <c r="B351" s="4" t="s">
        <v>40</v>
      </c>
      <c r="C351" s="7" t="s">
        <v>37</v>
      </c>
      <c r="D351" s="7" t="s">
        <v>38</v>
      </c>
      <c r="E351" s="8" t="s">
        <v>39</v>
      </c>
      <c r="F351" s="4" t="s">
        <v>955</v>
      </c>
      <c r="G351" s="25">
        <v>268.62</v>
      </c>
      <c r="H351" s="32"/>
    </row>
    <row r="352" spans="1:8" x14ac:dyDescent="0.2">
      <c r="A352" s="1" t="s">
        <v>37</v>
      </c>
      <c r="B352" s="40" t="s">
        <v>40</v>
      </c>
      <c r="C352" s="40" t="s">
        <v>495</v>
      </c>
      <c r="D352" s="40" t="s">
        <v>956</v>
      </c>
      <c r="E352" s="40" t="s">
        <v>957</v>
      </c>
      <c r="F352" s="40" t="s">
        <v>958</v>
      </c>
      <c r="G352" s="37">
        <v>50.347999999999999</v>
      </c>
      <c r="H352" s="34">
        <f>SUM(G351:G352)</f>
        <v>318.96800000000002</v>
      </c>
    </row>
    <row r="353" spans="1:8" x14ac:dyDescent="0.2">
      <c r="A353" s="23" t="s">
        <v>443</v>
      </c>
      <c r="B353" s="4" t="s">
        <v>72</v>
      </c>
      <c r="C353" s="7" t="s">
        <v>2660</v>
      </c>
      <c r="D353" s="7" t="s">
        <v>93</v>
      </c>
      <c r="E353" s="7" t="s">
        <v>2661</v>
      </c>
      <c r="F353" s="4" t="s">
        <v>2657</v>
      </c>
      <c r="G353" s="3">
        <v>457</v>
      </c>
      <c r="H353" s="32"/>
    </row>
    <row r="354" spans="1:8" x14ac:dyDescent="0.2">
      <c r="A354" s="6" t="s">
        <v>443</v>
      </c>
      <c r="B354" s="40" t="s">
        <v>72</v>
      </c>
      <c r="C354" s="36" t="s">
        <v>2658</v>
      </c>
      <c r="D354" s="36" t="s">
        <v>47</v>
      </c>
      <c r="E354" s="36" t="s">
        <v>2662</v>
      </c>
      <c r="F354" s="40" t="s">
        <v>2659</v>
      </c>
      <c r="G354" s="35"/>
      <c r="H354" s="34">
        <f>SUM(G353:G354)</f>
        <v>457</v>
      </c>
    </row>
    <row r="355" spans="1:8" x14ac:dyDescent="0.2">
      <c r="A355" s="23" t="s">
        <v>257</v>
      </c>
      <c r="B355" s="2" t="s">
        <v>46</v>
      </c>
      <c r="C355" s="10" t="s">
        <v>2447</v>
      </c>
      <c r="D355" s="10" t="s">
        <v>2448</v>
      </c>
      <c r="E355" s="10" t="s">
        <v>2449</v>
      </c>
      <c r="F355" s="2" t="s">
        <v>2450</v>
      </c>
      <c r="G355" s="31">
        <v>206</v>
      </c>
      <c r="H355" s="32"/>
    </row>
    <row r="356" spans="1:8" ht="25.5" x14ac:dyDescent="0.2">
      <c r="A356" s="6" t="s">
        <v>257</v>
      </c>
      <c r="B356" s="40" t="s">
        <v>46</v>
      </c>
      <c r="C356" s="36" t="s">
        <v>2444</v>
      </c>
      <c r="D356" s="36" t="s">
        <v>259</v>
      </c>
      <c r="E356" s="36" t="s">
        <v>2445</v>
      </c>
      <c r="F356" s="40" t="s">
        <v>2446</v>
      </c>
      <c r="G356" s="37">
        <v>200</v>
      </c>
      <c r="H356" s="34">
        <f>SUM(G355:G356)</f>
        <v>406</v>
      </c>
    </row>
    <row r="357" spans="1:8" ht="25.5" x14ac:dyDescent="0.2">
      <c r="A357" s="21" t="s">
        <v>45</v>
      </c>
      <c r="B357" s="2" t="s">
        <v>46</v>
      </c>
      <c r="C357" s="7" t="s">
        <v>959</v>
      </c>
      <c r="D357" s="7" t="s">
        <v>93</v>
      </c>
      <c r="E357" s="8" t="s">
        <v>55</v>
      </c>
      <c r="F357" s="4" t="s">
        <v>960</v>
      </c>
      <c r="G357" s="26"/>
      <c r="H357" s="32"/>
    </row>
    <row r="358" spans="1:8" ht="25.5" x14ac:dyDescent="0.2">
      <c r="A358" s="21" t="s">
        <v>45</v>
      </c>
      <c r="B358" s="2" t="s">
        <v>46</v>
      </c>
      <c r="C358" s="4" t="s">
        <v>961</v>
      </c>
      <c r="D358" s="4" t="s">
        <v>962</v>
      </c>
      <c r="E358" s="2" t="s">
        <v>963</v>
      </c>
      <c r="F358" s="4" t="s">
        <v>964</v>
      </c>
      <c r="G358" s="26">
        <v>350</v>
      </c>
      <c r="H358" s="32"/>
    </row>
    <row r="359" spans="1:8" x14ac:dyDescent="0.2">
      <c r="A359" s="21" t="s">
        <v>45</v>
      </c>
      <c r="B359" s="2" t="s">
        <v>46</v>
      </c>
      <c r="C359" s="4" t="s">
        <v>965</v>
      </c>
      <c r="D359" s="4" t="s">
        <v>74</v>
      </c>
      <c r="E359" s="2" t="s">
        <v>966</v>
      </c>
      <c r="F359" s="4" t="s">
        <v>161</v>
      </c>
      <c r="G359" s="26">
        <v>400</v>
      </c>
      <c r="H359" s="32"/>
    </row>
    <row r="360" spans="1:8" x14ac:dyDescent="0.2">
      <c r="A360" s="21" t="s">
        <v>45</v>
      </c>
      <c r="B360" s="2" t="s">
        <v>46</v>
      </c>
      <c r="C360" s="7" t="s">
        <v>54</v>
      </c>
      <c r="D360" s="7" t="s">
        <v>218</v>
      </c>
      <c r="E360" s="12">
        <v>106104</v>
      </c>
      <c r="F360" s="4" t="s">
        <v>967</v>
      </c>
      <c r="G360" s="26">
        <v>200</v>
      </c>
      <c r="H360" s="32"/>
    </row>
    <row r="361" spans="1:8" x14ac:dyDescent="0.2">
      <c r="A361" s="21" t="s">
        <v>45</v>
      </c>
      <c r="B361" s="2" t="s">
        <v>46</v>
      </c>
      <c r="C361" s="4" t="s">
        <v>968</v>
      </c>
      <c r="D361" s="4" t="s">
        <v>969</v>
      </c>
      <c r="E361" s="2" t="s">
        <v>970</v>
      </c>
      <c r="F361" s="4" t="s">
        <v>971</v>
      </c>
      <c r="G361" s="26"/>
      <c r="H361" s="32"/>
    </row>
    <row r="362" spans="1:8" x14ac:dyDescent="0.2">
      <c r="A362" s="21" t="s">
        <v>45</v>
      </c>
      <c r="B362" s="2" t="s">
        <v>46</v>
      </c>
      <c r="C362" s="4" t="s">
        <v>972</v>
      </c>
      <c r="D362" s="4" t="s">
        <v>973</v>
      </c>
      <c r="E362" s="12">
        <v>106301</v>
      </c>
      <c r="F362" s="4" t="s">
        <v>199</v>
      </c>
      <c r="G362" s="26"/>
      <c r="H362" s="32"/>
    </row>
    <row r="363" spans="1:8" x14ac:dyDescent="0.2">
      <c r="A363" s="1" t="s">
        <v>45</v>
      </c>
      <c r="B363" s="40" t="s">
        <v>46</v>
      </c>
      <c r="C363" s="40" t="s">
        <v>52</v>
      </c>
      <c r="D363" s="40" t="s">
        <v>53</v>
      </c>
      <c r="E363" s="40" t="s">
        <v>56</v>
      </c>
      <c r="F363" s="40" t="s">
        <v>974</v>
      </c>
      <c r="G363" s="46"/>
      <c r="H363" s="34">
        <f>SUM(G357:G363)</f>
        <v>950</v>
      </c>
    </row>
    <row r="364" spans="1:8" ht="25.5" x14ac:dyDescent="0.2">
      <c r="A364" s="23" t="s">
        <v>590</v>
      </c>
      <c r="B364" s="4" t="s">
        <v>46</v>
      </c>
      <c r="C364" s="4" t="s">
        <v>2451</v>
      </c>
      <c r="D364" s="4" t="s">
        <v>2686</v>
      </c>
      <c r="E364" s="2" t="s">
        <v>2460</v>
      </c>
      <c r="F364" s="4" t="s">
        <v>2461</v>
      </c>
      <c r="G364" s="3">
        <v>97</v>
      </c>
      <c r="H364" s="32"/>
    </row>
    <row r="365" spans="1:8" ht="25.5" x14ac:dyDescent="0.2">
      <c r="A365" s="23" t="s">
        <v>590</v>
      </c>
      <c r="B365" s="4" t="s">
        <v>46</v>
      </c>
      <c r="C365" s="8" t="s">
        <v>2452</v>
      </c>
      <c r="D365" s="7" t="s">
        <v>2462</v>
      </c>
      <c r="E365" s="7" t="s">
        <v>2463</v>
      </c>
      <c r="F365" s="4" t="s">
        <v>2453</v>
      </c>
      <c r="G365" s="3">
        <v>159</v>
      </c>
      <c r="H365" s="32"/>
    </row>
    <row r="366" spans="1:8" x14ac:dyDescent="0.2">
      <c r="A366" s="23" t="s">
        <v>590</v>
      </c>
      <c r="B366" s="4" t="s">
        <v>46</v>
      </c>
      <c r="C366" s="4" t="s">
        <v>2473</v>
      </c>
      <c r="D366" s="4" t="s">
        <v>2454</v>
      </c>
      <c r="E366" s="2" t="s">
        <v>2464</v>
      </c>
      <c r="F366" s="4" t="s">
        <v>199</v>
      </c>
      <c r="G366" s="3">
        <v>159</v>
      </c>
      <c r="H366" s="32"/>
    </row>
    <row r="367" spans="1:8" x14ac:dyDescent="0.2">
      <c r="A367" s="23" t="s">
        <v>590</v>
      </c>
      <c r="B367" s="4" t="s">
        <v>46</v>
      </c>
      <c r="C367" s="7" t="s">
        <v>2455</v>
      </c>
      <c r="D367" s="7" t="s">
        <v>2465</v>
      </c>
      <c r="E367" s="8" t="s">
        <v>2466</v>
      </c>
      <c r="F367" s="4" t="s">
        <v>2467</v>
      </c>
      <c r="G367" s="3">
        <v>159</v>
      </c>
      <c r="H367" s="32"/>
    </row>
    <row r="368" spans="1:8" x14ac:dyDescent="0.2">
      <c r="A368" s="23" t="s">
        <v>590</v>
      </c>
      <c r="B368" s="4" t="s">
        <v>46</v>
      </c>
      <c r="C368" s="4" t="s">
        <v>2470</v>
      </c>
      <c r="D368" s="4" t="s">
        <v>158</v>
      </c>
      <c r="E368" s="2" t="s">
        <v>2469</v>
      </c>
      <c r="F368" s="4" t="s">
        <v>2468</v>
      </c>
      <c r="G368" s="3">
        <v>159</v>
      </c>
      <c r="H368" s="32"/>
    </row>
    <row r="369" spans="1:8" x14ac:dyDescent="0.2">
      <c r="A369" s="23" t="s">
        <v>590</v>
      </c>
      <c r="B369" s="4" t="s">
        <v>46</v>
      </c>
      <c r="C369" s="4" t="s">
        <v>2456</v>
      </c>
      <c r="D369" s="4" t="s">
        <v>2457</v>
      </c>
      <c r="E369" s="2" t="s">
        <v>2471</v>
      </c>
      <c r="F369" s="4" t="s">
        <v>2606</v>
      </c>
      <c r="G369" s="3">
        <v>149</v>
      </c>
      <c r="H369" s="32"/>
    </row>
    <row r="370" spans="1:8" ht="25.5" x14ac:dyDescent="0.2">
      <c r="A370" s="6" t="s">
        <v>590</v>
      </c>
      <c r="B370" s="40" t="s">
        <v>46</v>
      </c>
      <c r="C370" s="40" t="s">
        <v>2458</v>
      </c>
      <c r="D370" s="40" t="s">
        <v>31</v>
      </c>
      <c r="E370" s="40" t="s">
        <v>2472</v>
      </c>
      <c r="F370" s="40" t="s">
        <v>2459</v>
      </c>
      <c r="G370" s="35"/>
      <c r="H370" s="34">
        <f>SUM(G364:G370)</f>
        <v>882</v>
      </c>
    </row>
    <row r="371" spans="1:8" x14ac:dyDescent="0.2">
      <c r="A371" s="6" t="s">
        <v>589</v>
      </c>
      <c r="B371" s="40" t="s">
        <v>12</v>
      </c>
      <c r="C371" s="36" t="s">
        <v>1957</v>
      </c>
      <c r="D371" s="36" t="s">
        <v>1432</v>
      </c>
      <c r="E371" s="36" t="s">
        <v>1959</v>
      </c>
      <c r="F371" s="40" t="s">
        <v>1958</v>
      </c>
      <c r="G371" s="35">
        <v>267</v>
      </c>
      <c r="H371" s="34">
        <f>SUM(G371)</f>
        <v>267</v>
      </c>
    </row>
    <row r="372" spans="1:8" ht="25.5" x14ac:dyDescent="0.2">
      <c r="A372" s="6" t="s">
        <v>359</v>
      </c>
      <c r="B372" s="40" t="s">
        <v>64</v>
      </c>
      <c r="C372" s="36" t="s">
        <v>1431</v>
      </c>
      <c r="D372" s="36" t="s">
        <v>1432</v>
      </c>
      <c r="E372" s="42">
        <v>104293</v>
      </c>
      <c r="F372" s="40" t="s">
        <v>1433</v>
      </c>
      <c r="G372" s="37">
        <v>155</v>
      </c>
      <c r="H372" s="34">
        <f>SUM(G372)</f>
        <v>155</v>
      </c>
    </row>
    <row r="373" spans="1:8" x14ac:dyDescent="0.2">
      <c r="A373" s="23" t="s">
        <v>117</v>
      </c>
      <c r="B373" s="2" t="s">
        <v>8</v>
      </c>
      <c r="C373" s="7" t="s">
        <v>2190</v>
      </c>
      <c r="D373" s="7" t="s">
        <v>119</v>
      </c>
      <c r="E373" s="12">
        <v>101817</v>
      </c>
      <c r="F373" s="7" t="s">
        <v>2607</v>
      </c>
      <c r="G373" s="31">
        <v>130</v>
      </c>
      <c r="H373" s="32"/>
    </row>
    <row r="374" spans="1:8" x14ac:dyDescent="0.2">
      <c r="A374" s="23" t="s">
        <v>117</v>
      </c>
      <c r="B374" s="2" t="s">
        <v>8</v>
      </c>
      <c r="C374" s="7" t="s">
        <v>2192</v>
      </c>
      <c r="D374" s="7" t="s">
        <v>66</v>
      </c>
      <c r="E374" s="7" t="s">
        <v>2191</v>
      </c>
      <c r="F374" s="7" t="s">
        <v>118</v>
      </c>
      <c r="G374" s="31">
        <v>70</v>
      </c>
      <c r="H374" s="32"/>
    </row>
    <row r="375" spans="1:8" ht="25.5" x14ac:dyDescent="0.2">
      <c r="A375" s="23" t="s">
        <v>117</v>
      </c>
      <c r="B375" s="2" t="s">
        <v>8</v>
      </c>
      <c r="C375" s="7" t="s">
        <v>1322</v>
      </c>
      <c r="D375" s="7" t="s">
        <v>59</v>
      </c>
      <c r="E375" s="7" t="s">
        <v>2193</v>
      </c>
      <c r="F375" s="2" t="s">
        <v>2194</v>
      </c>
      <c r="G375" s="31">
        <v>129</v>
      </c>
      <c r="H375" s="32"/>
    </row>
    <row r="376" spans="1:8" ht="38.25" x14ac:dyDescent="0.2">
      <c r="A376" s="23" t="s">
        <v>117</v>
      </c>
      <c r="B376" s="2" t="s">
        <v>8</v>
      </c>
      <c r="C376" s="2" t="s">
        <v>2196</v>
      </c>
      <c r="D376" s="2" t="s">
        <v>2701</v>
      </c>
      <c r="E376" s="2" t="s">
        <v>2195</v>
      </c>
      <c r="F376" s="2" t="s">
        <v>2197</v>
      </c>
      <c r="G376" s="31">
        <v>105</v>
      </c>
      <c r="H376" s="32"/>
    </row>
    <row r="377" spans="1:8" x14ac:dyDescent="0.2">
      <c r="A377" s="6" t="s">
        <v>117</v>
      </c>
      <c r="B377" s="40" t="s">
        <v>8</v>
      </c>
      <c r="C377" s="40" t="s">
        <v>2198</v>
      </c>
      <c r="D377" s="40" t="s">
        <v>2608</v>
      </c>
      <c r="E377" s="40" t="s">
        <v>2199</v>
      </c>
      <c r="F377" s="40" t="s">
        <v>118</v>
      </c>
      <c r="G377" s="37"/>
      <c r="H377" s="34">
        <f>SUM(G373:G377)</f>
        <v>434</v>
      </c>
    </row>
    <row r="378" spans="1:8" x14ac:dyDescent="0.2">
      <c r="A378" s="23" t="s">
        <v>344</v>
      </c>
      <c r="B378" s="4" t="s">
        <v>64</v>
      </c>
      <c r="C378" s="7" t="s">
        <v>1960</v>
      </c>
      <c r="D378" s="7" t="s">
        <v>31</v>
      </c>
      <c r="E378" s="8" t="s">
        <v>1969</v>
      </c>
      <c r="F378" s="4" t="s">
        <v>1961</v>
      </c>
      <c r="G378" s="3">
        <v>300</v>
      </c>
      <c r="H378" s="32"/>
    </row>
    <row r="379" spans="1:8" ht="25.5" x14ac:dyDescent="0.2">
      <c r="A379" s="23" t="s">
        <v>344</v>
      </c>
      <c r="B379" s="4" t="s">
        <v>64</v>
      </c>
      <c r="C379" s="7" t="s">
        <v>1962</v>
      </c>
      <c r="D379" s="7" t="s">
        <v>1970</v>
      </c>
      <c r="E379" s="8" t="s">
        <v>1971</v>
      </c>
      <c r="F379" s="4" t="s">
        <v>1963</v>
      </c>
      <c r="G379" s="3">
        <v>278</v>
      </c>
      <c r="H379" s="32"/>
    </row>
    <row r="380" spans="1:8" x14ac:dyDescent="0.2">
      <c r="A380" s="23" t="s">
        <v>344</v>
      </c>
      <c r="B380" s="4" t="s">
        <v>64</v>
      </c>
      <c r="C380" s="7" t="s">
        <v>1964</v>
      </c>
      <c r="D380" s="7" t="s">
        <v>93</v>
      </c>
      <c r="E380" s="8" t="s">
        <v>1972</v>
      </c>
      <c r="F380" s="4" t="s">
        <v>1985</v>
      </c>
      <c r="G380" s="3">
        <v>140</v>
      </c>
      <c r="H380" s="32"/>
    </row>
    <row r="381" spans="1:8" x14ac:dyDescent="0.2">
      <c r="A381" s="23" t="s">
        <v>344</v>
      </c>
      <c r="B381" s="4" t="s">
        <v>64</v>
      </c>
      <c r="C381" s="7" t="s">
        <v>1973</v>
      </c>
      <c r="D381" s="7" t="s">
        <v>2609</v>
      </c>
      <c r="E381" s="8" t="s">
        <v>1974</v>
      </c>
      <c r="F381" s="4" t="s">
        <v>1134</v>
      </c>
      <c r="G381" s="3">
        <v>150</v>
      </c>
      <c r="H381" s="32"/>
    </row>
    <row r="382" spans="1:8" ht="25.5" x14ac:dyDescent="0.2">
      <c r="A382" s="23" t="s">
        <v>344</v>
      </c>
      <c r="B382" s="4" t="s">
        <v>64</v>
      </c>
      <c r="C382" s="4" t="s">
        <v>1965</v>
      </c>
      <c r="D382" s="4" t="s">
        <v>1975</v>
      </c>
      <c r="E382" s="2" t="s">
        <v>1976</v>
      </c>
      <c r="F382" s="4" t="s">
        <v>2646</v>
      </c>
      <c r="G382" s="3">
        <v>150</v>
      </c>
      <c r="H382" s="32"/>
    </row>
    <row r="383" spans="1:8" x14ac:dyDescent="0.2">
      <c r="A383" s="23" t="s">
        <v>344</v>
      </c>
      <c r="B383" s="4" t="s">
        <v>64</v>
      </c>
      <c r="C383" s="4" t="s">
        <v>1978</v>
      </c>
      <c r="D383" s="4" t="s">
        <v>2610</v>
      </c>
      <c r="E383" s="2" t="s">
        <v>1977</v>
      </c>
      <c r="F383" s="4" t="s">
        <v>2645</v>
      </c>
      <c r="G383" s="3">
        <v>154</v>
      </c>
      <c r="H383" s="32"/>
    </row>
    <row r="384" spans="1:8" x14ac:dyDescent="0.2">
      <c r="A384" s="23" t="s">
        <v>344</v>
      </c>
      <c r="B384" s="4" t="s">
        <v>64</v>
      </c>
      <c r="C384" s="7" t="s">
        <v>1981</v>
      </c>
      <c r="D384" s="4" t="s">
        <v>1979</v>
      </c>
      <c r="E384" s="2" t="s">
        <v>1980</v>
      </c>
      <c r="F384" s="4" t="s">
        <v>199</v>
      </c>
      <c r="G384" s="3"/>
      <c r="H384" s="32"/>
    </row>
    <row r="385" spans="1:8" x14ac:dyDescent="0.2">
      <c r="A385" s="23" t="s">
        <v>344</v>
      </c>
      <c r="B385" s="4" t="s">
        <v>64</v>
      </c>
      <c r="C385" s="7" t="s">
        <v>1981</v>
      </c>
      <c r="D385" s="7" t="s">
        <v>1982</v>
      </c>
      <c r="E385" s="8" t="s">
        <v>1983</v>
      </c>
      <c r="F385" s="4" t="s">
        <v>1966</v>
      </c>
      <c r="G385" s="3"/>
      <c r="H385" s="32"/>
    </row>
    <row r="386" spans="1:8" x14ac:dyDescent="0.2">
      <c r="A386" s="23" t="s">
        <v>344</v>
      </c>
      <c r="B386" s="4" t="s">
        <v>64</v>
      </c>
      <c r="C386" s="7" t="s">
        <v>1981</v>
      </c>
      <c r="D386" s="4" t="s">
        <v>1979</v>
      </c>
      <c r="E386" s="2" t="s">
        <v>1980</v>
      </c>
      <c r="F386" s="4" t="s">
        <v>199</v>
      </c>
      <c r="G386" s="3"/>
      <c r="H386" s="32"/>
    </row>
    <row r="387" spans="1:8" x14ac:dyDescent="0.2">
      <c r="A387" s="6" t="s">
        <v>344</v>
      </c>
      <c r="B387" s="40" t="s">
        <v>64</v>
      </c>
      <c r="C387" s="40" t="s">
        <v>1967</v>
      </c>
      <c r="D387" s="40" t="s">
        <v>166</v>
      </c>
      <c r="E387" s="40" t="s">
        <v>1984</v>
      </c>
      <c r="F387" s="40" t="s">
        <v>1968</v>
      </c>
      <c r="G387" s="35"/>
      <c r="H387" s="34">
        <f>SUM(G378:G387)</f>
        <v>1172</v>
      </c>
    </row>
    <row r="388" spans="1:8" x14ac:dyDescent="0.2">
      <c r="A388" s="23" t="s">
        <v>415</v>
      </c>
      <c r="B388" s="4" t="s">
        <v>30</v>
      </c>
      <c r="C388" s="20" t="s">
        <v>415</v>
      </c>
      <c r="D388" s="9" t="s">
        <v>83</v>
      </c>
      <c r="E388" s="30" t="s">
        <v>2023</v>
      </c>
      <c r="F388" s="4" t="s">
        <v>2024</v>
      </c>
      <c r="G388" s="3">
        <v>150</v>
      </c>
      <c r="H388" s="32"/>
    </row>
    <row r="389" spans="1:8" x14ac:dyDescent="0.2">
      <c r="A389" s="23" t="s">
        <v>415</v>
      </c>
      <c r="B389" s="4" t="s">
        <v>30</v>
      </c>
      <c r="C389" s="4" t="s">
        <v>415</v>
      </c>
      <c r="D389" s="4" t="s">
        <v>2020</v>
      </c>
      <c r="E389" s="2" t="s">
        <v>2027</v>
      </c>
      <c r="F389" s="4" t="s">
        <v>2021</v>
      </c>
      <c r="G389" s="3">
        <v>142</v>
      </c>
      <c r="H389" s="32"/>
    </row>
    <row r="390" spans="1:8" x14ac:dyDescent="0.2">
      <c r="A390" s="23" t="s">
        <v>415</v>
      </c>
      <c r="B390" s="4" t="s">
        <v>30</v>
      </c>
      <c r="C390" s="7" t="s">
        <v>92</v>
      </c>
      <c r="D390" s="7" t="s">
        <v>262</v>
      </c>
      <c r="E390" s="8" t="s">
        <v>2025</v>
      </c>
      <c r="F390" s="4" t="s">
        <v>2611</v>
      </c>
      <c r="G390" s="3">
        <v>130</v>
      </c>
      <c r="H390" s="32"/>
    </row>
    <row r="391" spans="1:8" x14ac:dyDescent="0.2">
      <c r="A391" s="6" t="s">
        <v>415</v>
      </c>
      <c r="B391" s="40" t="s">
        <v>30</v>
      </c>
      <c r="C391" s="36" t="s">
        <v>2022</v>
      </c>
      <c r="D391" s="36" t="s">
        <v>87</v>
      </c>
      <c r="E391" s="36" t="s">
        <v>2026</v>
      </c>
      <c r="F391" s="40" t="s">
        <v>2612</v>
      </c>
      <c r="G391" s="35">
        <v>225</v>
      </c>
      <c r="H391" s="34">
        <f>SUM(G388:G391)</f>
        <v>647</v>
      </c>
    </row>
    <row r="392" spans="1:8" x14ac:dyDescent="0.2">
      <c r="A392" s="21" t="s">
        <v>439</v>
      </c>
      <c r="B392" s="4" t="s">
        <v>81</v>
      </c>
      <c r="C392" s="4" t="s">
        <v>975</v>
      </c>
      <c r="D392" s="4" t="s">
        <v>83</v>
      </c>
      <c r="E392" s="12">
        <v>106396</v>
      </c>
      <c r="F392" s="4" t="s">
        <v>2654</v>
      </c>
      <c r="G392" s="25">
        <v>95</v>
      </c>
      <c r="H392" s="32"/>
    </row>
    <row r="393" spans="1:8" x14ac:dyDescent="0.2">
      <c r="A393" s="21" t="s">
        <v>439</v>
      </c>
      <c r="B393" s="4" t="s">
        <v>81</v>
      </c>
      <c r="C393" s="7" t="s">
        <v>440</v>
      </c>
      <c r="D393" s="7" t="s">
        <v>83</v>
      </c>
      <c r="E393" s="8" t="s">
        <v>441</v>
      </c>
      <c r="F393" s="7" t="s">
        <v>1855</v>
      </c>
      <c r="G393" s="25">
        <v>50</v>
      </c>
      <c r="H393" s="32"/>
    </row>
    <row r="394" spans="1:8" x14ac:dyDescent="0.2">
      <c r="A394" s="21" t="s">
        <v>439</v>
      </c>
      <c r="B394" s="4" t="s">
        <v>81</v>
      </c>
      <c r="C394" s="4" t="s">
        <v>976</v>
      </c>
      <c r="D394" s="4" t="s">
        <v>83</v>
      </c>
      <c r="E394" s="2" t="s">
        <v>977</v>
      </c>
      <c r="F394" s="4" t="s">
        <v>844</v>
      </c>
      <c r="G394" s="25">
        <v>70</v>
      </c>
      <c r="H394" s="32"/>
    </row>
    <row r="395" spans="1:8" ht="25.5" x14ac:dyDescent="0.2">
      <c r="A395" s="21" t="s">
        <v>439</v>
      </c>
      <c r="B395" s="4" t="s">
        <v>81</v>
      </c>
      <c r="C395" s="4" t="s">
        <v>978</v>
      </c>
      <c r="D395" s="4" t="s">
        <v>979</v>
      </c>
      <c r="E395" s="12">
        <v>103795</v>
      </c>
      <c r="F395" s="4" t="s">
        <v>980</v>
      </c>
      <c r="G395" s="25">
        <v>50</v>
      </c>
      <c r="H395" s="32"/>
    </row>
    <row r="396" spans="1:8" x14ac:dyDescent="0.2">
      <c r="A396" s="21" t="s">
        <v>439</v>
      </c>
      <c r="B396" s="4" t="s">
        <v>81</v>
      </c>
      <c r="C396" s="4" t="s">
        <v>981</v>
      </c>
      <c r="D396" s="4" t="s">
        <v>982</v>
      </c>
      <c r="E396" s="2" t="s">
        <v>983</v>
      </c>
      <c r="F396" s="4" t="s">
        <v>129</v>
      </c>
      <c r="G396" s="25"/>
      <c r="H396" s="32"/>
    </row>
    <row r="397" spans="1:8" x14ac:dyDescent="0.2">
      <c r="A397" s="21" t="s">
        <v>439</v>
      </c>
      <c r="B397" s="4" t="s">
        <v>81</v>
      </c>
      <c r="C397" s="8" t="s">
        <v>984</v>
      </c>
      <c r="D397" s="8" t="s">
        <v>985</v>
      </c>
      <c r="E397" s="8" t="s">
        <v>986</v>
      </c>
      <c r="F397" s="4" t="s">
        <v>2655</v>
      </c>
      <c r="G397" s="25">
        <v>110</v>
      </c>
      <c r="H397" s="32"/>
    </row>
    <row r="398" spans="1:8" x14ac:dyDescent="0.2">
      <c r="A398" s="1" t="s">
        <v>439</v>
      </c>
      <c r="B398" s="40" t="s">
        <v>81</v>
      </c>
      <c r="C398" s="36" t="s">
        <v>439</v>
      </c>
      <c r="D398" s="36" t="s">
        <v>442</v>
      </c>
      <c r="E398" s="42">
        <v>102250</v>
      </c>
      <c r="F398" s="40" t="s">
        <v>987</v>
      </c>
      <c r="G398" s="37">
        <v>157</v>
      </c>
      <c r="H398" s="34">
        <f>SUM(G392:G398)</f>
        <v>532</v>
      </c>
    </row>
    <row r="399" spans="1:8" ht="25.5" x14ac:dyDescent="0.2">
      <c r="A399" s="23" t="s">
        <v>469</v>
      </c>
      <c r="B399" s="4" t="s">
        <v>64</v>
      </c>
      <c r="C399" s="20" t="s">
        <v>1899</v>
      </c>
      <c r="D399" s="9" t="s">
        <v>1900</v>
      </c>
      <c r="E399" s="9" t="s">
        <v>1901</v>
      </c>
      <c r="F399" s="4" t="s">
        <v>1881</v>
      </c>
      <c r="G399" s="3">
        <v>100</v>
      </c>
      <c r="H399" s="32"/>
    </row>
    <row r="400" spans="1:8" x14ac:dyDescent="0.2">
      <c r="A400" s="23" t="s">
        <v>469</v>
      </c>
      <c r="B400" s="4" t="s">
        <v>64</v>
      </c>
      <c r="C400" s="4" t="s">
        <v>1882</v>
      </c>
      <c r="D400" s="4" t="s">
        <v>1883</v>
      </c>
      <c r="E400" s="2" t="s">
        <v>1902</v>
      </c>
      <c r="F400" s="4" t="s">
        <v>124</v>
      </c>
      <c r="G400" s="3">
        <v>150</v>
      </c>
      <c r="H400" s="32"/>
    </row>
    <row r="401" spans="1:8" ht="25.5" x14ac:dyDescent="0.2">
      <c r="A401" s="23" t="s">
        <v>469</v>
      </c>
      <c r="B401" s="4" t="s">
        <v>64</v>
      </c>
      <c r="C401" s="20" t="s">
        <v>1884</v>
      </c>
      <c r="D401" s="9" t="s">
        <v>1904</v>
      </c>
      <c r="E401" s="9" t="s">
        <v>1905</v>
      </c>
      <c r="F401" s="4" t="s">
        <v>1885</v>
      </c>
      <c r="G401" s="3">
        <v>100</v>
      </c>
      <c r="H401" s="32"/>
    </row>
    <row r="402" spans="1:8" x14ac:dyDescent="0.2">
      <c r="A402" s="23" t="s">
        <v>469</v>
      </c>
      <c r="B402" s="4" t="s">
        <v>64</v>
      </c>
      <c r="C402" s="20" t="s">
        <v>1886</v>
      </c>
      <c r="D402" s="9" t="s">
        <v>1887</v>
      </c>
      <c r="E402" s="9" t="s">
        <v>1906</v>
      </c>
      <c r="F402" s="4" t="s">
        <v>2613</v>
      </c>
      <c r="G402" s="3">
        <v>128</v>
      </c>
      <c r="H402" s="32"/>
    </row>
    <row r="403" spans="1:8" x14ac:dyDescent="0.2">
      <c r="A403" s="23" t="s">
        <v>469</v>
      </c>
      <c r="B403" s="4" t="s">
        <v>64</v>
      </c>
      <c r="C403" s="20" t="s">
        <v>1888</v>
      </c>
      <c r="D403" s="9" t="s">
        <v>145</v>
      </c>
      <c r="E403" s="9" t="s">
        <v>1907</v>
      </c>
      <c r="F403" s="4" t="s">
        <v>1908</v>
      </c>
      <c r="G403" s="3">
        <v>80</v>
      </c>
      <c r="H403" s="32"/>
    </row>
    <row r="404" spans="1:8" x14ac:dyDescent="0.2">
      <c r="A404" s="23" t="s">
        <v>469</v>
      </c>
      <c r="B404" s="4" t="s">
        <v>64</v>
      </c>
      <c r="C404" s="7" t="s">
        <v>1889</v>
      </c>
      <c r="D404" s="7" t="s">
        <v>1890</v>
      </c>
      <c r="E404" s="9" t="s">
        <v>1909</v>
      </c>
      <c r="F404" s="4" t="s">
        <v>1891</v>
      </c>
      <c r="G404" s="3">
        <v>200</v>
      </c>
      <c r="H404" s="32"/>
    </row>
    <row r="405" spans="1:8" x14ac:dyDescent="0.2">
      <c r="A405" s="23" t="s">
        <v>469</v>
      </c>
      <c r="B405" s="4" t="s">
        <v>64</v>
      </c>
      <c r="C405" s="7" t="s">
        <v>1892</v>
      </c>
      <c r="D405" s="7" t="s">
        <v>145</v>
      </c>
      <c r="E405" s="8" t="s">
        <v>1910</v>
      </c>
      <c r="F405" s="4" t="s">
        <v>1893</v>
      </c>
      <c r="G405" s="3"/>
      <c r="H405" s="32"/>
    </row>
    <row r="406" spans="1:8" x14ac:dyDescent="0.2">
      <c r="A406" s="23" t="s">
        <v>469</v>
      </c>
      <c r="B406" s="4" t="s">
        <v>64</v>
      </c>
      <c r="C406" s="7" t="s">
        <v>1894</v>
      </c>
      <c r="D406" s="7" t="s">
        <v>126</v>
      </c>
      <c r="E406" s="8" t="s">
        <v>1911</v>
      </c>
      <c r="F406" s="7" t="s">
        <v>1912</v>
      </c>
      <c r="G406" s="3">
        <v>300</v>
      </c>
      <c r="H406" s="32"/>
    </row>
    <row r="407" spans="1:8" x14ac:dyDescent="0.2">
      <c r="A407" s="23" t="s">
        <v>469</v>
      </c>
      <c r="B407" s="4" t="s">
        <v>64</v>
      </c>
      <c r="C407" s="4" t="s">
        <v>1882</v>
      </c>
      <c r="D407" s="4" t="s">
        <v>1895</v>
      </c>
      <c r="E407" s="2" t="s">
        <v>1903</v>
      </c>
      <c r="F407" s="4" t="s">
        <v>124</v>
      </c>
      <c r="G407" s="3">
        <v>100</v>
      </c>
      <c r="H407" s="32"/>
    </row>
    <row r="408" spans="1:8" x14ac:dyDescent="0.2">
      <c r="A408" s="23" t="s">
        <v>469</v>
      </c>
      <c r="B408" s="4" t="s">
        <v>64</v>
      </c>
      <c r="C408" s="4" t="s">
        <v>1896</v>
      </c>
      <c r="D408" s="4" t="s">
        <v>259</v>
      </c>
      <c r="E408" s="2" t="s">
        <v>1913</v>
      </c>
      <c r="F408" s="4" t="s">
        <v>1644</v>
      </c>
      <c r="G408" s="3"/>
      <c r="H408" s="32"/>
    </row>
    <row r="409" spans="1:8" ht="25.5" x14ac:dyDescent="0.2">
      <c r="A409" s="23" t="s">
        <v>469</v>
      </c>
      <c r="B409" s="4" t="s">
        <v>64</v>
      </c>
      <c r="C409" s="4" t="s">
        <v>1914</v>
      </c>
      <c r="D409" s="4" t="s">
        <v>74</v>
      </c>
      <c r="E409" s="2" t="s">
        <v>1915</v>
      </c>
      <c r="F409" s="4" t="s">
        <v>129</v>
      </c>
      <c r="G409" s="3"/>
      <c r="H409" s="32"/>
    </row>
    <row r="410" spans="1:8" ht="25.5" x14ac:dyDescent="0.2">
      <c r="A410" s="23" t="s">
        <v>469</v>
      </c>
      <c r="B410" s="4" t="s">
        <v>64</v>
      </c>
      <c r="C410" s="7" t="s">
        <v>1916</v>
      </c>
      <c r="D410" s="7" t="s">
        <v>1917</v>
      </c>
      <c r="E410" s="8" t="s">
        <v>1918</v>
      </c>
      <c r="F410" s="4" t="s">
        <v>1919</v>
      </c>
      <c r="G410" s="3"/>
      <c r="H410" s="32"/>
    </row>
    <row r="411" spans="1:8" x14ac:dyDescent="0.2">
      <c r="A411" s="6" t="s">
        <v>469</v>
      </c>
      <c r="B411" s="40" t="s">
        <v>64</v>
      </c>
      <c r="C411" s="40" t="s">
        <v>1897</v>
      </c>
      <c r="D411" s="40" t="s">
        <v>1684</v>
      </c>
      <c r="E411" s="40" t="s">
        <v>1920</v>
      </c>
      <c r="F411" s="40" t="s">
        <v>1898</v>
      </c>
      <c r="G411" s="35"/>
      <c r="H411" s="34">
        <f>SUM(G399:G411)</f>
        <v>1158</v>
      </c>
    </row>
    <row r="412" spans="1:8" ht="25.5" x14ac:dyDescent="0.2">
      <c r="A412" s="23" t="s">
        <v>468</v>
      </c>
      <c r="B412" s="4" t="s">
        <v>64</v>
      </c>
      <c r="C412" s="7" t="s">
        <v>1827</v>
      </c>
      <c r="D412" s="7" t="s">
        <v>1828</v>
      </c>
      <c r="E412" s="8" t="s">
        <v>1835</v>
      </c>
      <c r="F412" s="2" t="s">
        <v>1834</v>
      </c>
      <c r="G412" s="3">
        <v>373</v>
      </c>
      <c r="H412" s="32"/>
    </row>
    <row r="413" spans="1:8" ht="25.5" x14ac:dyDescent="0.2">
      <c r="A413" s="23" t="s">
        <v>468</v>
      </c>
      <c r="B413" s="4" t="s">
        <v>64</v>
      </c>
      <c r="C413" s="4" t="s">
        <v>1829</v>
      </c>
      <c r="D413" s="4" t="s">
        <v>2614</v>
      </c>
      <c r="E413" s="4" t="s">
        <v>1836</v>
      </c>
      <c r="F413" s="2" t="s">
        <v>124</v>
      </c>
      <c r="G413" s="3"/>
      <c r="H413" s="32"/>
    </row>
    <row r="414" spans="1:8" x14ac:dyDescent="0.2">
      <c r="A414" s="23" t="s">
        <v>468</v>
      </c>
      <c r="B414" s="4" t="s">
        <v>64</v>
      </c>
      <c r="C414" s="4" t="s">
        <v>1830</v>
      </c>
      <c r="D414" s="4" t="s">
        <v>1831</v>
      </c>
      <c r="E414" s="4" t="s">
        <v>1837</v>
      </c>
      <c r="F414" s="2" t="s">
        <v>124</v>
      </c>
      <c r="G414" s="3"/>
      <c r="H414" s="32"/>
    </row>
    <row r="415" spans="1:8" x14ac:dyDescent="0.2">
      <c r="A415" s="6" t="s">
        <v>468</v>
      </c>
      <c r="B415" s="40" t="s">
        <v>64</v>
      </c>
      <c r="C415" s="40" t="s">
        <v>1832</v>
      </c>
      <c r="D415" s="40" t="s">
        <v>1833</v>
      </c>
      <c r="E415" s="40" t="s">
        <v>1838</v>
      </c>
      <c r="F415" s="40" t="s">
        <v>124</v>
      </c>
      <c r="G415" s="35"/>
      <c r="H415" s="34">
        <f>SUM(G412:G415)</f>
        <v>373</v>
      </c>
    </row>
    <row r="416" spans="1:8" ht="25.5" x14ac:dyDescent="0.2">
      <c r="A416" s="23" t="s">
        <v>446</v>
      </c>
      <c r="B416" s="4" t="s">
        <v>72</v>
      </c>
      <c r="C416" s="7" t="s">
        <v>1730</v>
      </c>
      <c r="D416" s="7" t="s">
        <v>2687</v>
      </c>
      <c r="E416" s="8" t="s">
        <v>1733</v>
      </c>
      <c r="F416" s="4" t="s">
        <v>44</v>
      </c>
      <c r="G416" s="3">
        <v>256</v>
      </c>
      <c r="H416" s="32"/>
    </row>
    <row r="417" spans="1:8" ht="25.5" x14ac:dyDescent="0.2">
      <c r="A417" s="23" t="s">
        <v>446</v>
      </c>
      <c r="B417" s="4" t="s">
        <v>72</v>
      </c>
      <c r="C417" s="4" t="s">
        <v>446</v>
      </c>
      <c r="D417" s="4" t="s">
        <v>1731</v>
      </c>
      <c r="E417" s="2" t="s">
        <v>1739</v>
      </c>
      <c r="F417" s="4" t="s">
        <v>1732</v>
      </c>
      <c r="G417" s="3">
        <v>100</v>
      </c>
      <c r="H417" s="32"/>
    </row>
    <row r="418" spans="1:8" x14ac:dyDescent="0.2">
      <c r="A418" s="23" t="s">
        <v>446</v>
      </c>
      <c r="B418" s="4" t="s">
        <v>72</v>
      </c>
      <c r="C418" s="4" t="s">
        <v>1737</v>
      </c>
      <c r="D418" s="4" t="s">
        <v>66</v>
      </c>
      <c r="E418" s="2" t="s">
        <v>1738</v>
      </c>
      <c r="F418" s="4" t="s">
        <v>118</v>
      </c>
      <c r="G418" s="3">
        <v>150</v>
      </c>
      <c r="H418" s="32"/>
    </row>
    <row r="419" spans="1:8" ht="25.5" x14ac:dyDescent="0.2">
      <c r="A419" s="6" t="s">
        <v>446</v>
      </c>
      <c r="B419" s="40" t="s">
        <v>72</v>
      </c>
      <c r="C419" s="36" t="s">
        <v>1734</v>
      </c>
      <c r="D419" s="36" t="s">
        <v>2615</v>
      </c>
      <c r="E419" s="36" t="s">
        <v>1735</v>
      </c>
      <c r="F419" s="40" t="s">
        <v>1736</v>
      </c>
      <c r="G419" s="35"/>
      <c r="H419" s="34">
        <f>SUM(G416:G419)</f>
        <v>506</v>
      </c>
    </row>
    <row r="420" spans="1:8" x14ac:dyDescent="0.2">
      <c r="A420" s="23" t="s">
        <v>460</v>
      </c>
      <c r="B420" s="4" t="s">
        <v>40</v>
      </c>
      <c r="C420" s="4" t="s">
        <v>1639</v>
      </c>
      <c r="D420" s="4" t="s">
        <v>1640</v>
      </c>
      <c r="E420" s="2" t="s">
        <v>1657</v>
      </c>
      <c r="F420" s="4" t="s">
        <v>118</v>
      </c>
      <c r="G420" s="3">
        <v>50</v>
      </c>
      <c r="H420" s="32"/>
    </row>
    <row r="421" spans="1:8" ht="25.5" x14ac:dyDescent="0.2">
      <c r="A421" s="23" t="s">
        <v>460</v>
      </c>
      <c r="B421" s="4" t="s">
        <v>40</v>
      </c>
      <c r="C421" s="7" t="s">
        <v>1641</v>
      </c>
      <c r="D421" s="7" t="s">
        <v>1647</v>
      </c>
      <c r="E421" s="8" t="s">
        <v>1648</v>
      </c>
      <c r="F421" s="7" t="s">
        <v>1649</v>
      </c>
      <c r="G421" s="3">
        <v>150</v>
      </c>
      <c r="H421" s="32"/>
    </row>
    <row r="422" spans="1:8" ht="25.5" x14ac:dyDescent="0.2">
      <c r="A422" s="23" t="s">
        <v>460</v>
      </c>
      <c r="B422" s="4" t="s">
        <v>40</v>
      </c>
      <c r="C422" s="7" t="s">
        <v>1642</v>
      </c>
      <c r="D422" s="7" t="s">
        <v>1656</v>
      </c>
      <c r="E422" s="7" t="s">
        <v>1650</v>
      </c>
      <c r="F422" s="7" t="s">
        <v>1651</v>
      </c>
      <c r="G422" s="3">
        <v>100</v>
      </c>
      <c r="H422" s="32"/>
    </row>
    <row r="423" spans="1:8" x14ac:dyDescent="0.2">
      <c r="A423" s="23" t="s">
        <v>460</v>
      </c>
      <c r="B423" s="4" t="s">
        <v>40</v>
      </c>
      <c r="C423" s="8" t="s">
        <v>1652</v>
      </c>
      <c r="D423" s="8" t="s">
        <v>1643</v>
      </c>
      <c r="E423" s="8" t="s">
        <v>1653</v>
      </c>
      <c r="F423" s="7" t="s">
        <v>1654</v>
      </c>
      <c r="G423" s="3">
        <v>50</v>
      </c>
      <c r="H423" s="32"/>
    </row>
    <row r="424" spans="1:8" x14ac:dyDescent="0.2">
      <c r="A424" s="23" t="s">
        <v>460</v>
      </c>
      <c r="B424" s="4" t="s">
        <v>40</v>
      </c>
      <c r="C424" s="7" t="s">
        <v>1645</v>
      </c>
      <c r="D424" s="7" t="s">
        <v>520</v>
      </c>
      <c r="E424" s="7" t="s">
        <v>1655</v>
      </c>
      <c r="F424" s="4" t="s">
        <v>1644</v>
      </c>
      <c r="G424" s="3">
        <v>110</v>
      </c>
      <c r="H424" s="32"/>
    </row>
    <row r="425" spans="1:8" ht="25.5" x14ac:dyDescent="0.2">
      <c r="A425" s="6" t="s">
        <v>460</v>
      </c>
      <c r="B425" s="40" t="s">
        <v>40</v>
      </c>
      <c r="C425" s="40" t="s">
        <v>1646</v>
      </c>
      <c r="D425" s="40" t="s">
        <v>31</v>
      </c>
      <c r="E425" s="40" t="s">
        <v>1658</v>
      </c>
      <c r="F425" s="40" t="s">
        <v>1659</v>
      </c>
      <c r="G425" s="35">
        <v>145</v>
      </c>
      <c r="H425" s="34">
        <f>SUM(G420:G425)</f>
        <v>605</v>
      </c>
    </row>
    <row r="426" spans="1:8" ht="25.5" x14ac:dyDescent="0.2">
      <c r="A426" s="23" t="s">
        <v>453</v>
      </c>
      <c r="B426" s="4" t="s">
        <v>270</v>
      </c>
      <c r="C426" s="7" t="s">
        <v>1775</v>
      </c>
      <c r="D426" s="7" t="s">
        <v>1781</v>
      </c>
      <c r="E426" s="12">
        <v>105018</v>
      </c>
      <c r="F426" s="4" t="s">
        <v>1782</v>
      </c>
      <c r="G426" s="3">
        <v>100</v>
      </c>
      <c r="H426" s="32"/>
    </row>
    <row r="427" spans="1:8" ht="25.5" x14ac:dyDescent="0.2">
      <c r="A427" s="23" t="s">
        <v>453</v>
      </c>
      <c r="B427" s="4" t="s">
        <v>270</v>
      </c>
      <c r="C427" s="4" t="s">
        <v>453</v>
      </c>
      <c r="D427" s="4" t="s">
        <v>1700</v>
      </c>
      <c r="E427" s="2" t="s">
        <v>1783</v>
      </c>
      <c r="F427" s="4" t="s">
        <v>1776</v>
      </c>
      <c r="G427" s="3">
        <v>50</v>
      </c>
      <c r="H427" s="32"/>
    </row>
    <row r="428" spans="1:8" ht="25.5" x14ac:dyDescent="0.2">
      <c r="A428" s="23" t="s">
        <v>453</v>
      </c>
      <c r="B428" s="4" t="s">
        <v>270</v>
      </c>
      <c r="C428" s="7" t="s">
        <v>1777</v>
      </c>
      <c r="D428" s="7" t="s">
        <v>145</v>
      </c>
      <c r="E428" s="8" t="s">
        <v>1784</v>
      </c>
      <c r="F428" s="4" t="s">
        <v>1785</v>
      </c>
      <c r="G428" s="3">
        <v>250</v>
      </c>
      <c r="H428" s="32"/>
    </row>
    <row r="429" spans="1:8" ht="25.5" x14ac:dyDescent="0.2">
      <c r="A429" s="23" t="s">
        <v>453</v>
      </c>
      <c r="B429" s="4" t="s">
        <v>270</v>
      </c>
      <c r="C429" s="4" t="s">
        <v>1778</v>
      </c>
      <c r="D429" s="4" t="s">
        <v>2686</v>
      </c>
      <c r="E429" s="2" t="s">
        <v>1786</v>
      </c>
      <c r="F429" s="4" t="s">
        <v>1779</v>
      </c>
      <c r="G429" s="3">
        <v>46</v>
      </c>
      <c r="H429" s="32"/>
    </row>
    <row r="430" spans="1:8" ht="25.5" x14ac:dyDescent="0.2">
      <c r="A430" s="6" t="s">
        <v>453</v>
      </c>
      <c r="B430" s="40" t="s">
        <v>270</v>
      </c>
      <c r="C430" s="40" t="s">
        <v>1788</v>
      </c>
      <c r="D430" s="40" t="s">
        <v>806</v>
      </c>
      <c r="E430" s="40" t="s">
        <v>1787</v>
      </c>
      <c r="F430" s="40" t="s">
        <v>1780</v>
      </c>
      <c r="G430" s="35">
        <v>107</v>
      </c>
      <c r="H430" s="34">
        <f>SUM(G426:G430)</f>
        <v>553</v>
      </c>
    </row>
    <row r="431" spans="1:8" x14ac:dyDescent="0.2">
      <c r="A431" s="23" t="s">
        <v>367</v>
      </c>
      <c r="B431" s="4" t="s">
        <v>30</v>
      </c>
      <c r="C431" s="4" t="s">
        <v>1461</v>
      </c>
      <c r="D431" s="4" t="s">
        <v>155</v>
      </c>
      <c r="E431" s="12">
        <v>106330</v>
      </c>
      <c r="F431" s="4" t="s">
        <v>1462</v>
      </c>
      <c r="G431" s="25">
        <v>420</v>
      </c>
      <c r="H431" s="32"/>
    </row>
    <row r="432" spans="1:8" x14ac:dyDescent="0.2">
      <c r="A432" s="23" t="s">
        <v>367</v>
      </c>
      <c r="B432" s="4" t="s">
        <v>30</v>
      </c>
      <c r="C432" s="9" t="s">
        <v>1463</v>
      </c>
      <c r="D432" s="9" t="s">
        <v>1464</v>
      </c>
      <c r="E432" s="9" t="s">
        <v>1467</v>
      </c>
      <c r="F432" s="4" t="s">
        <v>161</v>
      </c>
      <c r="G432" s="25">
        <v>329</v>
      </c>
      <c r="H432" s="32"/>
    </row>
    <row r="433" spans="1:8" x14ac:dyDescent="0.2">
      <c r="A433" s="6" t="s">
        <v>367</v>
      </c>
      <c r="B433" s="40" t="s">
        <v>30</v>
      </c>
      <c r="C433" s="43" t="s">
        <v>1465</v>
      </c>
      <c r="D433" s="39" t="s">
        <v>31</v>
      </c>
      <c r="E433" s="39" t="s">
        <v>1468</v>
      </c>
      <c r="F433" s="40" t="s">
        <v>1466</v>
      </c>
      <c r="G433" s="37">
        <v>100</v>
      </c>
      <c r="H433" s="34">
        <f>SUM(G431:G433)</f>
        <v>849</v>
      </c>
    </row>
    <row r="434" spans="1:8" x14ac:dyDescent="0.2">
      <c r="A434" s="23" t="s">
        <v>258</v>
      </c>
      <c r="B434" s="4" t="s">
        <v>46</v>
      </c>
      <c r="C434" s="7" t="s">
        <v>1938</v>
      </c>
      <c r="D434" s="7" t="s">
        <v>1940</v>
      </c>
      <c r="E434" s="7" t="s">
        <v>1939</v>
      </c>
      <c r="F434" s="4" t="s">
        <v>1689</v>
      </c>
      <c r="G434" s="3"/>
      <c r="H434" s="32"/>
    </row>
    <row r="435" spans="1:8" ht="25.5" x14ac:dyDescent="0.2">
      <c r="A435" s="23" t="s">
        <v>258</v>
      </c>
      <c r="B435" s="4" t="s">
        <v>46</v>
      </c>
      <c r="C435" s="4" t="s">
        <v>1936</v>
      </c>
      <c r="D435" s="4" t="s">
        <v>66</v>
      </c>
      <c r="E435" s="2" t="s">
        <v>1942</v>
      </c>
      <c r="F435" s="4" t="s">
        <v>1941</v>
      </c>
      <c r="G435" s="3">
        <v>290</v>
      </c>
      <c r="H435" s="32"/>
    </row>
    <row r="436" spans="1:8" ht="25.5" x14ac:dyDescent="0.2">
      <c r="A436" s="6" t="s">
        <v>258</v>
      </c>
      <c r="B436" s="40" t="s">
        <v>46</v>
      </c>
      <c r="C436" s="47" t="s">
        <v>258</v>
      </c>
      <c r="D436" s="47" t="s">
        <v>1943</v>
      </c>
      <c r="E436" s="48">
        <v>105218</v>
      </c>
      <c r="F436" s="40" t="s">
        <v>1937</v>
      </c>
      <c r="G436" s="35">
        <v>170</v>
      </c>
      <c r="H436" s="34">
        <f>SUM(G434:G436)</f>
        <v>460</v>
      </c>
    </row>
    <row r="437" spans="1:8" ht="25.5" x14ac:dyDescent="0.2">
      <c r="A437" s="23" t="s">
        <v>140</v>
      </c>
      <c r="B437" s="4" t="s">
        <v>139</v>
      </c>
      <c r="C437" s="4" t="s">
        <v>1321</v>
      </c>
      <c r="D437" s="4" t="s">
        <v>1319</v>
      </c>
      <c r="E437" s="2" t="s">
        <v>1318</v>
      </c>
      <c r="F437" s="4" t="s">
        <v>1290</v>
      </c>
      <c r="G437" s="25">
        <v>200</v>
      </c>
      <c r="H437" s="32"/>
    </row>
    <row r="438" spans="1:8" x14ac:dyDescent="0.2">
      <c r="A438" s="23" t="s">
        <v>140</v>
      </c>
      <c r="B438" s="4" t="s">
        <v>139</v>
      </c>
      <c r="C438" s="4" t="s">
        <v>1291</v>
      </c>
      <c r="D438" s="4" t="s">
        <v>1250</v>
      </c>
      <c r="E438" s="2" t="s">
        <v>1320</v>
      </c>
      <c r="F438" s="4" t="s">
        <v>1292</v>
      </c>
      <c r="G438" s="25">
        <v>200</v>
      </c>
      <c r="H438" s="32"/>
    </row>
    <row r="439" spans="1:8" ht="25.5" x14ac:dyDescent="0.2">
      <c r="A439" s="23" t="s">
        <v>140</v>
      </c>
      <c r="B439" s="4" t="s">
        <v>139</v>
      </c>
      <c r="C439" s="7" t="s">
        <v>411</v>
      </c>
      <c r="D439" s="7" t="s">
        <v>1303</v>
      </c>
      <c r="E439" s="8" t="s">
        <v>410</v>
      </c>
      <c r="F439" s="4" t="s">
        <v>1293</v>
      </c>
      <c r="G439" s="25">
        <v>130</v>
      </c>
      <c r="H439" s="32"/>
    </row>
    <row r="440" spans="1:8" x14ac:dyDescent="0.2">
      <c r="A440" s="23" t="s">
        <v>140</v>
      </c>
      <c r="B440" s="4" t="s">
        <v>139</v>
      </c>
      <c r="C440" s="4" t="s">
        <v>1294</v>
      </c>
      <c r="D440" s="4" t="s">
        <v>1301</v>
      </c>
      <c r="E440" s="2" t="s">
        <v>1302</v>
      </c>
      <c r="F440" s="4" t="s">
        <v>118</v>
      </c>
      <c r="G440" s="25">
        <v>99</v>
      </c>
      <c r="H440" s="32"/>
    </row>
    <row r="441" spans="1:8" x14ac:dyDescent="0.2">
      <c r="A441" s="23" t="s">
        <v>140</v>
      </c>
      <c r="B441" s="4" t="s">
        <v>139</v>
      </c>
      <c r="C441" s="4" t="s">
        <v>1295</v>
      </c>
      <c r="D441" s="4" t="s">
        <v>362</v>
      </c>
      <c r="E441" s="2" t="s">
        <v>1299</v>
      </c>
      <c r="F441" s="4" t="s">
        <v>418</v>
      </c>
      <c r="G441" s="25">
        <v>120</v>
      </c>
      <c r="H441" s="32"/>
    </row>
    <row r="442" spans="1:8" x14ac:dyDescent="0.2">
      <c r="A442" s="6" t="s">
        <v>140</v>
      </c>
      <c r="B442" s="40" t="s">
        <v>139</v>
      </c>
      <c r="C442" s="40" t="s">
        <v>1296</v>
      </c>
      <c r="D442" s="40" t="s">
        <v>1297</v>
      </c>
      <c r="E442" s="40" t="s">
        <v>1298</v>
      </c>
      <c r="F442" s="40" t="s">
        <v>1300</v>
      </c>
      <c r="G442" s="37">
        <v>180</v>
      </c>
      <c r="H442" s="34">
        <f>SUM(G437:G442)</f>
        <v>929</v>
      </c>
    </row>
    <row r="443" spans="1:8" ht="25.5" x14ac:dyDescent="0.2">
      <c r="A443" s="1" t="s">
        <v>607</v>
      </c>
      <c r="B443" s="40" t="s">
        <v>270</v>
      </c>
      <c r="C443" s="36" t="s">
        <v>608</v>
      </c>
      <c r="D443" s="36" t="s">
        <v>59</v>
      </c>
      <c r="E443" s="36" t="s">
        <v>609</v>
      </c>
      <c r="F443" s="40" t="s">
        <v>988</v>
      </c>
      <c r="G443" s="37">
        <v>225</v>
      </c>
      <c r="H443" s="34">
        <f>SUM(G443)</f>
        <v>225</v>
      </c>
    </row>
    <row r="444" spans="1:8" x14ac:dyDescent="0.2">
      <c r="A444" s="23" t="s">
        <v>519</v>
      </c>
      <c r="B444" s="4" t="s">
        <v>22</v>
      </c>
      <c r="C444" s="7" t="s">
        <v>519</v>
      </c>
      <c r="D444" s="7" t="s">
        <v>1944</v>
      </c>
      <c r="E444" s="8" t="s">
        <v>1953</v>
      </c>
      <c r="F444" s="4" t="s">
        <v>1945</v>
      </c>
      <c r="G444" s="3">
        <v>51</v>
      </c>
      <c r="H444" s="32"/>
    </row>
    <row r="445" spans="1:8" x14ac:dyDescent="0.2">
      <c r="A445" s="23" t="s">
        <v>519</v>
      </c>
      <c r="B445" s="4" t="s">
        <v>22</v>
      </c>
      <c r="C445" s="4" t="s">
        <v>1946</v>
      </c>
      <c r="D445" s="4" t="s">
        <v>1947</v>
      </c>
      <c r="E445" s="2" t="s">
        <v>1954</v>
      </c>
      <c r="F445" s="4" t="s">
        <v>1956</v>
      </c>
      <c r="G445" s="3"/>
      <c r="H445" s="32"/>
    </row>
    <row r="446" spans="1:8" ht="25.5" x14ac:dyDescent="0.2">
      <c r="A446" s="23" t="s">
        <v>519</v>
      </c>
      <c r="B446" s="4" t="s">
        <v>22</v>
      </c>
      <c r="C446" s="7" t="s">
        <v>519</v>
      </c>
      <c r="D446" s="7" t="s">
        <v>1948</v>
      </c>
      <c r="E446" s="8" t="s">
        <v>1952</v>
      </c>
      <c r="F446" s="4" t="s">
        <v>1949</v>
      </c>
      <c r="G446" s="3">
        <v>120</v>
      </c>
      <c r="H446" s="32"/>
    </row>
    <row r="447" spans="1:8" ht="25.5" x14ac:dyDescent="0.2">
      <c r="A447" s="6" t="s">
        <v>519</v>
      </c>
      <c r="B447" s="40" t="s">
        <v>22</v>
      </c>
      <c r="C447" s="36" t="s">
        <v>519</v>
      </c>
      <c r="D447" s="36" t="s">
        <v>1950</v>
      </c>
      <c r="E447" s="36" t="s">
        <v>1955</v>
      </c>
      <c r="F447" s="40" t="s">
        <v>1951</v>
      </c>
      <c r="G447" s="35">
        <v>275</v>
      </c>
      <c r="H447" s="34">
        <f>SUM(G444:G447)</f>
        <v>446</v>
      </c>
    </row>
    <row r="448" spans="1:8" ht="25.5" x14ac:dyDescent="0.2">
      <c r="A448" s="1" t="s">
        <v>432</v>
      </c>
      <c r="B448" s="40" t="s">
        <v>64</v>
      </c>
      <c r="C448" s="40" t="s">
        <v>433</v>
      </c>
      <c r="D448" s="40" t="s">
        <v>2616</v>
      </c>
      <c r="E448" s="40" t="s">
        <v>435</v>
      </c>
      <c r="F448" s="40" t="s">
        <v>638</v>
      </c>
      <c r="G448" s="37">
        <v>166</v>
      </c>
      <c r="H448" s="34">
        <f>SUM(G448)</f>
        <v>166</v>
      </c>
    </row>
    <row r="449" spans="1:8" ht="25.5" x14ac:dyDescent="0.2">
      <c r="A449" s="23" t="s">
        <v>210</v>
      </c>
      <c r="B449" s="2" t="s">
        <v>139</v>
      </c>
      <c r="C449" s="8" t="s">
        <v>210</v>
      </c>
      <c r="D449" s="8" t="s">
        <v>2367</v>
      </c>
      <c r="E449" s="8" t="s">
        <v>2368</v>
      </c>
      <c r="F449" s="2" t="s">
        <v>2617</v>
      </c>
      <c r="G449" s="31">
        <v>360</v>
      </c>
      <c r="H449" s="32"/>
    </row>
    <row r="450" spans="1:8" x14ac:dyDescent="0.2">
      <c r="A450" s="6" t="s">
        <v>210</v>
      </c>
      <c r="B450" s="40" t="s">
        <v>139</v>
      </c>
      <c r="C450" s="44" t="s">
        <v>210</v>
      </c>
      <c r="D450" s="36" t="s">
        <v>2369</v>
      </c>
      <c r="E450" s="42">
        <v>100918</v>
      </c>
      <c r="F450" s="40" t="s">
        <v>2370</v>
      </c>
      <c r="G450" s="37">
        <v>50</v>
      </c>
      <c r="H450" s="34">
        <f>SUM(G449:G450)</f>
        <v>410</v>
      </c>
    </row>
    <row r="451" spans="1:8" ht="25.5" x14ac:dyDescent="0.2">
      <c r="A451" s="23" t="s">
        <v>536</v>
      </c>
      <c r="B451" s="2" t="s">
        <v>270</v>
      </c>
      <c r="C451" s="2" t="s">
        <v>2558</v>
      </c>
      <c r="D451" s="2" t="s">
        <v>2560</v>
      </c>
      <c r="E451" s="2" t="s">
        <v>2559</v>
      </c>
      <c r="F451" s="2" t="s">
        <v>2561</v>
      </c>
      <c r="G451" s="31">
        <v>100</v>
      </c>
      <c r="H451" s="32"/>
    </row>
    <row r="452" spans="1:8" ht="25.5" x14ac:dyDescent="0.2">
      <c r="A452" s="23" t="s">
        <v>536</v>
      </c>
      <c r="B452" s="2" t="s">
        <v>270</v>
      </c>
      <c r="C452" s="2" t="s">
        <v>2562</v>
      </c>
      <c r="D452" s="2" t="s">
        <v>895</v>
      </c>
      <c r="E452" s="2" t="s">
        <v>2563</v>
      </c>
      <c r="F452" s="2" t="s">
        <v>199</v>
      </c>
      <c r="G452" s="31">
        <v>226</v>
      </c>
      <c r="H452" s="32"/>
    </row>
    <row r="453" spans="1:8" ht="25.5" x14ac:dyDescent="0.2">
      <c r="A453" s="23" t="s">
        <v>536</v>
      </c>
      <c r="B453" s="2" t="s">
        <v>270</v>
      </c>
      <c r="C453" s="2" t="s">
        <v>2565</v>
      </c>
      <c r="D453" s="2" t="s">
        <v>806</v>
      </c>
      <c r="E453" s="2" t="s">
        <v>2564</v>
      </c>
      <c r="F453" s="2" t="s">
        <v>2566</v>
      </c>
      <c r="G453" s="31">
        <v>75</v>
      </c>
      <c r="H453" s="32"/>
    </row>
    <row r="454" spans="1:8" ht="25.5" x14ac:dyDescent="0.2">
      <c r="A454" s="23" t="s">
        <v>536</v>
      </c>
      <c r="B454" s="2" t="s">
        <v>270</v>
      </c>
      <c r="C454" s="2" t="s">
        <v>2567</v>
      </c>
      <c r="D454" s="2" t="s">
        <v>2572</v>
      </c>
      <c r="E454" s="2" t="s">
        <v>2573</v>
      </c>
      <c r="F454" s="2" t="s">
        <v>2574</v>
      </c>
      <c r="G454" s="31">
        <v>75</v>
      </c>
      <c r="H454" s="32"/>
    </row>
    <row r="455" spans="1:8" ht="25.5" x14ac:dyDescent="0.2">
      <c r="A455" s="6" t="s">
        <v>536</v>
      </c>
      <c r="B455" s="40" t="s">
        <v>270</v>
      </c>
      <c r="C455" s="40" t="s">
        <v>2568</v>
      </c>
      <c r="D455" s="40" t="s">
        <v>2569</v>
      </c>
      <c r="E455" s="40" t="s">
        <v>2570</v>
      </c>
      <c r="F455" s="40" t="s">
        <v>2571</v>
      </c>
      <c r="G455" s="37"/>
      <c r="H455" s="34">
        <f>SUM(G451:G455)</f>
        <v>476</v>
      </c>
    </row>
    <row r="456" spans="1:8" ht="38.25" x14ac:dyDescent="0.2">
      <c r="A456" s="23" t="s">
        <v>283</v>
      </c>
      <c r="B456" s="2" t="s">
        <v>139</v>
      </c>
      <c r="C456" s="7" t="s">
        <v>2381</v>
      </c>
      <c r="D456" s="7" t="s">
        <v>2382</v>
      </c>
      <c r="E456" s="8" t="s">
        <v>2383</v>
      </c>
      <c r="F456" s="4" t="s">
        <v>2384</v>
      </c>
      <c r="G456" s="3">
        <v>73</v>
      </c>
      <c r="H456" s="32"/>
    </row>
    <row r="457" spans="1:8" ht="25.5" x14ac:dyDescent="0.2">
      <c r="A457" s="23" t="s">
        <v>283</v>
      </c>
      <c r="B457" s="2" t="s">
        <v>139</v>
      </c>
      <c r="C457" s="4" t="s">
        <v>2385</v>
      </c>
      <c r="D457" s="4" t="s">
        <v>2386</v>
      </c>
      <c r="E457" s="4" t="s">
        <v>2387</v>
      </c>
      <c r="F457" s="4" t="s">
        <v>123</v>
      </c>
      <c r="G457" s="3">
        <v>61</v>
      </c>
      <c r="H457" s="32"/>
    </row>
    <row r="458" spans="1:8" ht="25.5" x14ac:dyDescent="0.2">
      <c r="A458" s="6" t="s">
        <v>283</v>
      </c>
      <c r="B458" s="40" t="s">
        <v>139</v>
      </c>
      <c r="C458" s="36" t="s">
        <v>2388</v>
      </c>
      <c r="D458" s="36" t="s">
        <v>2390</v>
      </c>
      <c r="E458" s="36" t="s">
        <v>2389</v>
      </c>
      <c r="F458" s="40" t="s">
        <v>2391</v>
      </c>
      <c r="G458" s="35"/>
      <c r="H458" s="34">
        <f>SUM(G456:G458)</f>
        <v>134</v>
      </c>
    </row>
    <row r="459" spans="1:8" ht="25.5" x14ac:dyDescent="0.2">
      <c r="A459" s="21" t="s">
        <v>214</v>
      </c>
      <c r="B459" s="2" t="s">
        <v>143</v>
      </c>
      <c r="C459" s="7" t="s">
        <v>989</v>
      </c>
      <c r="D459" s="7" t="s">
        <v>990</v>
      </c>
      <c r="E459" s="7" t="s">
        <v>991</v>
      </c>
      <c r="F459" s="4" t="s">
        <v>461</v>
      </c>
      <c r="G459" s="25">
        <v>265</v>
      </c>
      <c r="H459" s="32"/>
    </row>
    <row r="460" spans="1:8" ht="25.5" x14ac:dyDescent="0.2">
      <c r="A460" s="21" t="s">
        <v>214</v>
      </c>
      <c r="B460" s="2" t="s">
        <v>143</v>
      </c>
      <c r="C460" s="7" t="s">
        <v>217</v>
      </c>
      <c r="D460" s="7" t="s">
        <v>992</v>
      </c>
      <c r="E460" s="8" t="s">
        <v>993</v>
      </c>
      <c r="F460" s="4" t="s">
        <v>994</v>
      </c>
      <c r="G460" s="25">
        <v>93</v>
      </c>
      <c r="H460" s="32"/>
    </row>
    <row r="461" spans="1:8" x14ac:dyDescent="0.2">
      <c r="A461" s="21" t="s">
        <v>214</v>
      </c>
      <c r="B461" s="2" t="s">
        <v>143</v>
      </c>
      <c r="C461" s="4" t="s">
        <v>995</v>
      </c>
      <c r="D461" s="4" t="s">
        <v>996</v>
      </c>
      <c r="E461" s="12">
        <v>104517</v>
      </c>
      <c r="F461" s="4" t="s">
        <v>997</v>
      </c>
      <c r="G461" s="25">
        <v>111</v>
      </c>
      <c r="H461" s="32"/>
    </row>
    <row r="462" spans="1:8" x14ac:dyDescent="0.2">
      <c r="A462" s="21" t="s">
        <v>214</v>
      </c>
      <c r="B462" s="2" t="s">
        <v>143</v>
      </c>
      <c r="C462" s="7" t="s">
        <v>215</v>
      </c>
      <c r="D462" s="7" t="s">
        <v>216</v>
      </c>
      <c r="E462" s="7" t="s">
        <v>221</v>
      </c>
      <c r="F462" s="4" t="s">
        <v>998</v>
      </c>
      <c r="G462" s="25">
        <v>110</v>
      </c>
      <c r="H462" s="32"/>
    </row>
    <row r="463" spans="1:8" x14ac:dyDescent="0.2">
      <c r="A463" s="1" t="s">
        <v>214</v>
      </c>
      <c r="B463" s="40" t="s">
        <v>143</v>
      </c>
      <c r="C463" s="36" t="s">
        <v>641</v>
      </c>
      <c r="D463" s="36" t="s">
        <v>999</v>
      </c>
      <c r="E463" s="36" t="s">
        <v>222</v>
      </c>
      <c r="F463" s="40" t="s">
        <v>124</v>
      </c>
      <c r="G463" s="37"/>
      <c r="H463" s="34">
        <f>SUM(G459:G463)</f>
        <v>579</v>
      </c>
    </row>
    <row r="464" spans="1:8" x14ac:dyDescent="0.2">
      <c r="A464" s="23" t="s">
        <v>517</v>
      </c>
      <c r="B464" s="4" t="s">
        <v>139</v>
      </c>
      <c r="C464" s="7" t="s">
        <v>517</v>
      </c>
      <c r="D464" s="7" t="s">
        <v>83</v>
      </c>
      <c r="E464" s="7" t="s">
        <v>2089</v>
      </c>
      <c r="F464" s="7" t="s">
        <v>153</v>
      </c>
      <c r="G464" s="3">
        <v>140</v>
      </c>
      <c r="H464" s="32"/>
    </row>
    <row r="465" spans="1:8" ht="25.5" x14ac:dyDescent="0.2">
      <c r="A465" s="6" t="s">
        <v>517</v>
      </c>
      <c r="B465" s="40" t="s">
        <v>139</v>
      </c>
      <c r="C465" s="36" t="s">
        <v>2086</v>
      </c>
      <c r="D465" s="36" t="s">
        <v>1608</v>
      </c>
      <c r="E465" s="36" t="s">
        <v>2088</v>
      </c>
      <c r="F465" s="40" t="s">
        <v>2087</v>
      </c>
      <c r="G465" s="35">
        <v>123</v>
      </c>
      <c r="H465" s="34">
        <f>SUM(G464:G465)</f>
        <v>263</v>
      </c>
    </row>
    <row r="466" spans="1:8" ht="25.5" x14ac:dyDescent="0.2">
      <c r="A466" s="19" t="s">
        <v>332</v>
      </c>
      <c r="B466" s="4" t="s">
        <v>11</v>
      </c>
      <c r="C466" s="20" t="s">
        <v>1000</v>
      </c>
      <c r="D466" s="9" t="s">
        <v>602</v>
      </c>
      <c r="E466" s="9" t="s">
        <v>1001</v>
      </c>
      <c r="F466" s="4" t="s">
        <v>1002</v>
      </c>
      <c r="G466" s="25">
        <v>70</v>
      </c>
      <c r="H466" s="32"/>
    </row>
    <row r="467" spans="1:8" x14ac:dyDescent="0.2">
      <c r="A467" s="1" t="s">
        <v>332</v>
      </c>
      <c r="B467" s="40" t="s">
        <v>11</v>
      </c>
      <c r="C467" s="43" t="s">
        <v>1003</v>
      </c>
      <c r="D467" s="39" t="s">
        <v>220</v>
      </c>
      <c r="E467" s="39" t="s">
        <v>1004</v>
      </c>
      <c r="F467" s="40" t="s">
        <v>1005</v>
      </c>
      <c r="G467" s="37">
        <v>312</v>
      </c>
      <c r="H467" s="34">
        <f>SUM(G466:G467)</f>
        <v>382</v>
      </c>
    </row>
    <row r="468" spans="1:8" ht="38.25" x14ac:dyDescent="0.2">
      <c r="A468" s="19" t="s">
        <v>63</v>
      </c>
      <c r="B468" s="4" t="s">
        <v>64</v>
      </c>
      <c r="C468" s="4" t="s">
        <v>1006</v>
      </c>
      <c r="D468" s="4" t="s">
        <v>1007</v>
      </c>
      <c r="E468" s="2" t="s">
        <v>1008</v>
      </c>
      <c r="F468" s="4" t="s">
        <v>1009</v>
      </c>
      <c r="G468" s="25">
        <v>240</v>
      </c>
      <c r="H468" s="32"/>
    </row>
    <row r="469" spans="1:8" x14ac:dyDescent="0.2">
      <c r="A469" s="19" t="s">
        <v>63</v>
      </c>
      <c r="B469" s="4" t="s">
        <v>64</v>
      </c>
      <c r="C469" s="7" t="s">
        <v>65</v>
      </c>
      <c r="D469" s="7" t="s">
        <v>66</v>
      </c>
      <c r="E469" s="8" t="s">
        <v>69</v>
      </c>
      <c r="F469" s="4" t="s">
        <v>44</v>
      </c>
      <c r="G469" s="25">
        <v>89</v>
      </c>
      <c r="H469" s="32"/>
    </row>
    <row r="470" spans="1:8" ht="25.5" x14ac:dyDescent="0.2">
      <c r="A470" s="1" t="s">
        <v>63</v>
      </c>
      <c r="B470" s="40" t="s">
        <v>64</v>
      </c>
      <c r="C470" s="36" t="s">
        <v>67</v>
      </c>
      <c r="D470" s="36" t="s">
        <v>68</v>
      </c>
      <c r="E470" s="36" t="s">
        <v>70</v>
      </c>
      <c r="F470" s="40" t="s">
        <v>1010</v>
      </c>
      <c r="G470" s="37">
        <v>86</v>
      </c>
      <c r="H470" s="34">
        <f>SUM(G468:G470)</f>
        <v>415</v>
      </c>
    </row>
    <row r="471" spans="1:8" x14ac:dyDescent="0.2">
      <c r="A471" s="21" t="s">
        <v>252</v>
      </c>
      <c r="B471" s="4" t="s">
        <v>22</v>
      </c>
      <c r="C471" s="4" t="s">
        <v>1011</v>
      </c>
      <c r="D471" s="4" t="s">
        <v>74</v>
      </c>
      <c r="E471" s="2" t="s">
        <v>1012</v>
      </c>
      <c r="F471" s="4" t="s">
        <v>238</v>
      </c>
      <c r="G471" s="25">
        <v>65</v>
      </c>
      <c r="H471" s="32"/>
    </row>
    <row r="472" spans="1:8" x14ac:dyDescent="0.2">
      <c r="A472" s="21" t="s">
        <v>252</v>
      </c>
      <c r="B472" s="4" t="s">
        <v>22</v>
      </c>
      <c r="C472" s="7" t="s">
        <v>254</v>
      </c>
      <c r="D472" s="7" t="s">
        <v>171</v>
      </c>
      <c r="E472" s="8" t="s">
        <v>256</v>
      </c>
      <c r="F472" s="4" t="s">
        <v>1013</v>
      </c>
      <c r="G472" s="25">
        <v>669</v>
      </c>
      <c r="H472" s="32"/>
    </row>
    <row r="473" spans="1:8" ht="25.5" x14ac:dyDescent="0.2">
      <c r="A473" s="1" t="s">
        <v>252</v>
      </c>
      <c r="B473" s="40" t="s">
        <v>22</v>
      </c>
      <c r="C473" s="36" t="s">
        <v>253</v>
      </c>
      <c r="D473" s="36" t="s">
        <v>1014</v>
      </c>
      <c r="E473" s="36" t="s">
        <v>255</v>
      </c>
      <c r="F473" s="40" t="s">
        <v>2702</v>
      </c>
      <c r="G473" s="37">
        <v>120</v>
      </c>
      <c r="H473" s="34">
        <f>SUM(G471:G473)</f>
        <v>854</v>
      </c>
    </row>
    <row r="474" spans="1:8" x14ac:dyDescent="0.2">
      <c r="A474" s="6" t="s">
        <v>412</v>
      </c>
      <c r="B474" s="40" t="s">
        <v>11</v>
      </c>
      <c r="C474" s="36" t="s">
        <v>2084</v>
      </c>
      <c r="D474" s="36" t="s">
        <v>171</v>
      </c>
      <c r="E474" s="36" t="s">
        <v>2085</v>
      </c>
      <c r="F474" s="40" t="s">
        <v>2618</v>
      </c>
      <c r="G474" s="35">
        <v>209</v>
      </c>
      <c r="H474" s="34">
        <f>SUM(G474)</f>
        <v>209</v>
      </c>
    </row>
    <row r="475" spans="1:8" x14ac:dyDescent="0.2">
      <c r="A475" s="23" t="s">
        <v>366</v>
      </c>
      <c r="B475" s="4" t="s">
        <v>72</v>
      </c>
      <c r="C475" s="7" t="s">
        <v>366</v>
      </c>
      <c r="D475" s="7" t="s">
        <v>2282</v>
      </c>
      <c r="E475" s="8" t="s">
        <v>2283</v>
      </c>
      <c r="F475" s="4" t="s">
        <v>2267</v>
      </c>
      <c r="G475" s="31">
        <v>150</v>
      </c>
      <c r="H475" s="32"/>
    </row>
    <row r="476" spans="1:8" x14ac:dyDescent="0.2">
      <c r="A476" s="23" t="s">
        <v>366</v>
      </c>
      <c r="B476" s="4" t="s">
        <v>72</v>
      </c>
      <c r="C476" s="4" t="s">
        <v>2268</v>
      </c>
      <c r="D476" s="4" t="s">
        <v>2269</v>
      </c>
      <c r="E476" s="2" t="s">
        <v>2284</v>
      </c>
      <c r="F476" s="4" t="s">
        <v>129</v>
      </c>
      <c r="G476" s="31">
        <v>220</v>
      </c>
      <c r="H476" s="32"/>
    </row>
    <row r="477" spans="1:8" x14ac:dyDescent="0.2">
      <c r="A477" s="23" t="s">
        <v>366</v>
      </c>
      <c r="B477" s="4" t="s">
        <v>72</v>
      </c>
      <c r="C477" s="4" t="s">
        <v>2270</v>
      </c>
      <c r="D477" s="4" t="s">
        <v>126</v>
      </c>
      <c r="E477" s="12">
        <v>102841</v>
      </c>
      <c r="F477" s="4" t="s">
        <v>129</v>
      </c>
      <c r="G477" s="31">
        <v>180</v>
      </c>
      <c r="H477" s="32"/>
    </row>
    <row r="478" spans="1:8" x14ac:dyDescent="0.2">
      <c r="A478" s="23" t="s">
        <v>366</v>
      </c>
      <c r="B478" s="4" t="s">
        <v>72</v>
      </c>
      <c r="C478" s="4" t="s">
        <v>2285</v>
      </c>
      <c r="D478" s="4" t="s">
        <v>2286</v>
      </c>
      <c r="E478" s="2" t="s">
        <v>2287</v>
      </c>
      <c r="F478" s="4" t="s">
        <v>676</v>
      </c>
      <c r="G478" s="31">
        <v>150</v>
      </c>
      <c r="H478" s="32"/>
    </row>
    <row r="479" spans="1:8" ht="25.5" x14ac:dyDescent="0.2">
      <c r="A479" s="23" t="s">
        <v>366</v>
      </c>
      <c r="B479" s="4" t="s">
        <v>72</v>
      </c>
      <c r="C479" s="7" t="s">
        <v>2271</v>
      </c>
      <c r="D479" s="7" t="s">
        <v>2272</v>
      </c>
      <c r="E479" s="12">
        <v>101025</v>
      </c>
      <c r="F479" s="4" t="s">
        <v>2273</v>
      </c>
      <c r="G479" s="31">
        <v>86</v>
      </c>
      <c r="H479" s="32"/>
    </row>
    <row r="480" spans="1:8" ht="25.5" x14ac:dyDescent="0.2">
      <c r="A480" s="23" t="s">
        <v>366</v>
      </c>
      <c r="B480" s="4" t="s">
        <v>72</v>
      </c>
      <c r="C480" s="7" t="s">
        <v>2274</v>
      </c>
      <c r="D480" s="7" t="s">
        <v>2275</v>
      </c>
      <c r="E480" s="7" t="s">
        <v>2281</v>
      </c>
      <c r="F480" s="4" t="s">
        <v>2276</v>
      </c>
      <c r="G480" s="31">
        <v>100</v>
      </c>
      <c r="H480" s="32"/>
    </row>
    <row r="481" spans="1:8" x14ac:dyDescent="0.2">
      <c r="A481" s="6" t="s">
        <v>366</v>
      </c>
      <c r="B481" s="40" t="s">
        <v>72</v>
      </c>
      <c r="C481" s="36" t="s">
        <v>2278</v>
      </c>
      <c r="D481" s="36" t="s">
        <v>2280</v>
      </c>
      <c r="E481" s="36" t="s">
        <v>2279</v>
      </c>
      <c r="F481" s="40" t="s">
        <v>2277</v>
      </c>
      <c r="G481" s="37">
        <v>150</v>
      </c>
      <c r="H481" s="34">
        <f>SUM(G475:G481)</f>
        <v>1036</v>
      </c>
    </row>
    <row r="482" spans="1:8" x14ac:dyDescent="0.2">
      <c r="A482" s="23" t="s">
        <v>20</v>
      </c>
      <c r="B482" s="4" t="s">
        <v>11</v>
      </c>
      <c r="C482" s="7" t="s">
        <v>2538</v>
      </c>
      <c r="D482" s="7" t="s">
        <v>119</v>
      </c>
      <c r="E482" s="8" t="s">
        <v>2546</v>
      </c>
      <c r="F482" s="4" t="s">
        <v>2539</v>
      </c>
      <c r="G482" s="25">
        <v>125</v>
      </c>
      <c r="H482" s="32"/>
    </row>
    <row r="483" spans="1:8" x14ac:dyDescent="0.2">
      <c r="A483" s="23" t="s">
        <v>20</v>
      </c>
      <c r="B483" s="4" t="s">
        <v>11</v>
      </c>
      <c r="C483" s="4" t="s">
        <v>2540</v>
      </c>
      <c r="D483" s="4" t="s">
        <v>2549</v>
      </c>
      <c r="E483" s="2" t="s">
        <v>2550</v>
      </c>
      <c r="F483" s="4" t="s">
        <v>812</v>
      </c>
      <c r="G483" s="25">
        <v>130</v>
      </c>
      <c r="H483" s="32"/>
    </row>
    <row r="484" spans="1:8" x14ac:dyDescent="0.2">
      <c r="A484" s="23" t="s">
        <v>20</v>
      </c>
      <c r="B484" s="4" t="s">
        <v>11</v>
      </c>
      <c r="C484" s="20" t="s">
        <v>2541</v>
      </c>
      <c r="D484" s="9" t="s">
        <v>2547</v>
      </c>
      <c r="E484" s="9" t="s">
        <v>2548</v>
      </c>
      <c r="F484" s="4" t="s">
        <v>161</v>
      </c>
      <c r="G484" s="25">
        <v>93</v>
      </c>
      <c r="H484" s="32"/>
    </row>
    <row r="485" spans="1:8" ht="25.5" x14ac:dyDescent="0.2">
      <c r="A485" s="23" t="s">
        <v>20</v>
      </c>
      <c r="B485" s="4" t="s">
        <v>11</v>
      </c>
      <c r="C485" s="4" t="s">
        <v>2556</v>
      </c>
      <c r="D485" s="4" t="s">
        <v>2555</v>
      </c>
      <c r="E485" s="2" t="s">
        <v>2557</v>
      </c>
      <c r="F485" s="4" t="s">
        <v>2545</v>
      </c>
      <c r="G485" s="25">
        <v>100</v>
      </c>
      <c r="H485" s="32"/>
    </row>
    <row r="486" spans="1:8" x14ac:dyDescent="0.2">
      <c r="A486" s="23" t="s">
        <v>20</v>
      </c>
      <c r="B486" s="4" t="s">
        <v>11</v>
      </c>
      <c r="C486" s="4" t="s">
        <v>2542</v>
      </c>
      <c r="D486" s="4" t="s">
        <v>126</v>
      </c>
      <c r="E486" s="2" t="s">
        <v>2554</v>
      </c>
      <c r="F486" s="4" t="s">
        <v>2543</v>
      </c>
      <c r="G486" s="25">
        <v>100</v>
      </c>
      <c r="H486" s="32"/>
    </row>
    <row r="487" spans="1:8" ht="25.5" x14ac:dyDescent="0.2">
      <c r="A487" s="6" t="s">
        <v>20</v>
      </c>
      <c r="B487" s="40" t="s">
        <v>11</v>
      </c>
      <c r="C487" s="36" t="s">
        <v>2544</v>
      </c>
      <c r="D487" s="36" t="s">
        <v>2551</v>
      </c>
      <c r="E487" s="36" t="s">
        <v>2552</v>
      </c>
      <c r="F487" s="40" t="s">
        <v>2553</v>
      </c>
      <c r="G487" s="37">
        <v>200</v>
      </c>
      <c r="H487" s="34">
        <f>SUM(G482:G487)</f>
        <v>748</v>
      </c>
    </row>
    <row r="488" spans="1:8" x14ac:dyDescent="0.2">
      <c r="A488" s="6" t="s">
        <v>621</v>
      </c>
      <c r="B488" s="40" t="s">
        <v>11</v>
      </c>
      <c r="C488" s="36" t="s">
        <v>2328</v>
      </c>
      <c r="D488" s="36" t="s">
        <v>2331</v>
      </c>
      <c r="E488" s="36" t="s">
        <v>2329</v>
      </c>
      <c r="F488" s="40" t="s">
        <v>2330</v>
      </c>
      <c r="G488" s="37">
        <v>101</v>
      </c>
      <c r="H488" s="34">
        <f>SUM(G488)</f>
        <v>101</v>
      </c>
    </row>
    <row r="489" spans="1:8" ht="38.25" x14ac:dyDescent="0.2">
      <c r="A489" s="23" t="s">
        <v>610</v>
      </c>
      <c r="B489" s="2" t="s">
        <v>11</v>
      </c>
      <c r="C489" s="7" t="s">
        <v>2575</v>
      </c>
      <c r="D489" s="7" t="s">
        <v>31</v>
      </c>
      <c r="E489" s="7" t="s">
        <v>2576</v>
      </c>
      <c r="F489" s="2" t="s">
        <v>2577</v>
      </c>
      <c r="G489" s="31">
        <v>330</v>
      </c>
      <c r="H489" s="32"/>
    </row>
    <row r="490" spans="1:8" x14ac:dyDescent="0.2">
      <c r="A490" s="23" t="s">
        <v>610</v>
      </c>
      <c r="B490" s="2" t="s">
        <v>11</v>
      </c>
      <c r="C490" s="2" t="s">
        <v>2579</v>
      </c>
      <c r="D490" s="2" t="s">
        <v>259</v>
      </c>
      <c r="E490" s="2" t="s">
        <v>2578</v>
      </c>
      <c r="F490" s="2" t="s">
        <v>148</v>
      </c>
      <c r="G490" s="31">
        <v>184</v>
      </c>
      <c r="H490" s="32"/>
    </row>
    <row r="491" spans="1:8" ht="25.5" x14ac:dyDescent="0.2">
      <c r="A491" s="6" t="s">
        <v>610</v>
      </c>
      <c r="B491" s="40" t="s">
        <v>11</v>
      </c>
      <c r="C491" s="38" t="s">
        <v>2580</v>
      </c>
      <c r="D491" s="39" t="s">
        <v>119</v>
      </c>
      <c r="E491" s="39" t="s">
        <v>2581</v>
      </c>
      <c r="F491" s="40" t="s">
        <v>2582</v>
      </c>
      <c r="G491" s="37">
        <v>100</v>
      </c>
      <c r="H491" s="34">
        <f>SUM(G489:G491)</f>
        <v>614</v>
      </c>
    </row>
    <row r="492" spans="1:8" ht="38.25" x14ac:dyDescent="0.2">
      <c r="A492" s="23" t="s">
        <v>355</v>
      </c>
      <c r="B492" s="4" t="s">
        <v>8</v>
      </c>
      <c r="C492" s="4" t="s">
        <v>1865</v>
      </c>
      <c r="D492" s="4" t="s">
        <v>1866</v>
      </c>
      <c r="E492" s="12">
        <v>106394</v>
      </c>
      <c r="F492" s="4" t="s">
        <v>1867</v>
      </c>
      <c r="G492" s="3">
        <v>206</v>
      </c>
      <c r="H492" s="32"/>
    </row>
    <row r="493" spans="1:8" x14ac:dyDescent="0.2">
      <c r="A493" s="6" t="s">
        <v>355</v>
      </c>
      <c r="B493" s="40" t="s">
        <v>8</v>
      </c>
      <c r="C493" s="36" t="s">
        <v>1869</v>
      </c>
      <c r="D493" s="36" t="s">
        <v>1870</v>
      </c>
      <c r="E493" s="42">
        <v>105086</v>
      </c>
      <c r="F493" s="40" t="s">
        <v>1868</v>
      </c>
      <c r="G493" s="35">
        <v>106</v>
      </c>
      <c r="H493" s="34">
        <f>SUM(G492:G493)</f>
        <v>312</v>
      </c>
    </row>
    <row r="494" spans="1:8" ht="38.25" x14ac:dyDescent="0.2">
      <c r="A494" s="6" t="s">
        <v>515</v>
      </c>
      <c r="B494" s="40" t="s">
        <v>12</v>
      </c>
      <c r="C494" s="40" t="s">
        <v>1457</v>
      </c>
      <c r="D494" s="40" t="s">
        <v>1458</v>
      </c>
      <c r="E494" s="40" t="s">
        <v>1459</v>
      </c>
      <c r="F494" s="40" t="s">
        <v>1460</v>
      </c>
      <c r="G494" s="37">
        <v>89</v>
      </c>
      <c r="H494" s="34">
        <f>SUM(G494)</f>
        <v>89</v>
      </c>
    </row>
    <row r="495" spans="1:8" x14ac:dyDescent="0.2">
      <c r="A495" s="23" t="s">
        <v>531</v>
      </c>
      <c r="B495" s="4" t="s">
        <v>270</v>
      </c>
      <c r="C495" s="4" t="s">
        <v>531</v>
      </c>
      <c r="D495" s="4" t="s">
        <v>1539</v>
      </c>
      <c r="E495" s="2" t="s">
        <v>1701</v>
      </c>
      <c r="F495" s="4" t="s">
        <v>118</v>
      </c>
      <c r="G495" s="3">
        <v>106</v>
      </c>
      <c r="H495" s="32"/>
    </row>
    <row r="496" spans="1:8" x14ac:dyDescent="0.2">
      <c r="A496" s="23" t="s">
        <v>531</v>
      </c>
      <c r="B496" s="4" t="s">
        <v>270</v>
      </c>
      <c r="C496" s="4" t="s">
        <v>1703</v>
      </c>
      <c r="D496" s="4" t="s">
        <v>2619</v>
      </c>
      <c r="E496" s="2" t="s">
        <v>1702</v>
      </c>
      <c r="F496" s="4" t="s">
        <v>1698</v>
      </c>
      <c r="G496" s="3">
        <v>112</v>
      </c>
      <c r="H496" s="32"/>
    </row>
    <row r="497" spans="1:8" x14ac:dyDescent="0.2">
      <c r="A497" s="6" t="s">
        <v>531</v>
      </c>
      <c r="B497" s="40" t="s">
        <v>270</v>
      </c>
      <c r="C497" s="40" t="s">
        <v>1699</v>
      </c>
      <c r="D497" s="40" t="s">
        <v>1700</v>
      </c>
      <c r="E497" s="40" t="s">
        <v>1704</v>
      </c>
      <c r="F497" s="40" t="s">
        <v>676</v>
      </c>
      <c r="G497" s="35">
        <v>84</v>
      </c>
      <c r="H497" s="34">
        <f>SUM(G495:G497)</f>
        <v>302</v>
      </c>
    </row>
    <row r="498" spans="1:8" x14ac:dyDescent="0.2">
      <c r="A498" s="23" t="s">
        <v>315</v>
      </c>
      <c r="B498" s="4" t="s">
        <v>40</v>
      </c>
      <c r="C498" s="7" t="s">
        <v>315</v>
      </c>
      <c r="D498" s="7" t="s">
        <v>83</v>
      </c>
      <c r="E498" s="7" t="s">
        <v>2321</v>
      </c>
      <c r="F498" s="7" t="s">
        <v>2322</v>
      </c>
      <c r="G498" s="3">
        <v>78</v>
      </c>
      <c r="H498" s="32"/>
    </row>
    <row r="499" spans="1:8" x14ac:dyDescent="0.2">
      <c r="A499" s="23" t="s">
        <v>315</v>
      </c>
      <c r="B499" s="4" t="s">
        <v>40</v>
      </c>
      <c r="C499" s="7" t="s">
        <v>2314</v>
      </c>
      <c r="D499" s="7" t="s">
        <v>2315</v>
      </c>
      <c r="E499" s="8" t="s">
        <v>2323</v>
      </c>
      <c r="F499" s="4" t="s">
        <v>51</v>
      </c>
      <c r="G499" s="3">
        <v>100</v>
      </c>
      <c r="H499" s="32"/>
    </row>
    <row r="500" spans="1:8" ht="25.5" x14ac:dyDescent="0.2">
      <c r="A500" s="23" t="s">
        <v>315</v>
      </c>
      <c r="B500" s="4" t="s">
        <v>40</v>
      </c>
      <c r="C500" s="7" t="s">
        <v>2316</v>
      </c>
      <c r="D500" s="7" t="s">
        <v>2317</v>
      </c>
      <c r="E500" s="8" t="s">
        <v>2324</v>
      </c>
      <c r="F500" s="4" t="s">
        <v>2318</v>
      </c>
      <c r="G500" s="3">
        <v>182</v>
      </c>
      <c r="H500" s="32"/>
    </row>
    <row r="501" spans="1:8" x14ac:dyDescent="0.2">
      <c r="A501" s="23" t="s">
        <v>315</v>
      </c>
      <c r="B501" s="4" t="s">
        <v>40</v>
      </c>
      <c r="C501" s="7" t="s">
        <v>2319</v>
      </c>
      <c r="D501" s="7" t="s">
        <v>2320</v>
      </c>
      <c r="E501" s="8" t="s">
        <v>2325</v>
      </c>
      <c r="F501" s="4" t="s">
        <v>2173</v>
      </c>
      <c r="G501" s="3">
        <v>200</v>
      </c>
      <c r="H501" s="32"/>
    </row>
    <row r="502" spans="1:8" ht="25.5" x14ac:dyDescent="0.2">
      <c r="A502" s="6" t="s">
        <v>315</v>
      </c>
      <c r="B502" s="40" t="s">
        <v>40</v>
      </c>
      <c r="C502" s="36" t="s">
        <v>315</v>
      </c>
      <c r="D502" s="36" t="s">
        <v>2326</v>
      </c>
      <c r="E502" s="36" t="s">
        <v>2327</v>
      </c>
      <c r="F502" s="40" t="s">
        <v>2620</v>
      </c>
      <c r="G502" s="35">
        <v>50</v>
      </c>
      <c r="H502" s="34">
        <f>SUM(G498:G502)</f>
        <v>610</v>
      </c>
    </row>
    <row r="503" spans="1:8" x14ac:dyDescent="0.2">
      <c r="A503" s="21" t="s">
        <v>369</v>
      </c>
      <c r="B503" s="4" t="s">
        <v>270</v>
      </c>
      <c r="C503" s="7" t="s">
        <v>370</v>
      </c>
      <c r="D503" s="7" t="s">
        <v>371</v>
      </c>
      <c r="E503" s="8" t="s">
        <v>384</v>
      </c>
      <c r="F503" s="4" t="s">
        <v>1015</v>
      </c>
      <c r="G503" s="25">
        <v>120</v>
      </c>
      <c r="H503" s="32"/>
    </row>
    <row r="504" spans="1:8" x14ac:dyDescent="0.2">
      <c r="A504" s="21" t="s">
        <v>369</v>
      </c>
      <c r="B504" s="4" t="s">
        <v>270</v>
      </c>
      <c r="C504" s="7" t="s">
        <v>372</v>
      </c>
      <c r="D504" s="7" t="s">
        <v>83</v>
      </c>
      <c r="E504" s="8" t="s">
        <v>383</v>
      </c>
      <c r="F504" s="4" t="s">
        <v>1016</v>
      </c>
      <c r="G504" s="25">
        <v>76</v>
      </c>
      <c r="H504" s="32"/>
    </row>
    <row r="505" spans="1:8" x14ac:dyDescent="0.2">
      <c r="A505" s="21" t="s">
        <v>369</v>
      </c>
      <c r="B505" s="4" t="s">
        <v>270</v>
      </c>
      <c r="C505" s="7" t="s">
        <v>373</v>
      </c>
      <c r="D505" s="7" t="s">
        <v>83</v>
      </c>
      <c r="E505" s="8" t="s">
        <v>379</v>
      </c>
      <c r="F505" s="4" t="s">
        <v>85</v>
      </c>
      <c r="G505" s="25">
        <v>67</v>
      </c>
      <c r="H505" s="32"/>
    </row>
    <row r="506" spans="1:8" x14ac:dyDescent="0.2">
      <c r="A506" s="21" t="s">
        <v>369</v>
      </c>
      <c r="B506" s="4" t="s">
        <v>270</v>
      </c>
      <c r="C506" s="7" t="s">
        <v>374</v>
      </c>
      <c r="D506" s="7" t="s">
        <v>1017</v>
      </c>
      <c r="E506" s="8" t="s">
        <v>380</v>
      </c>
      <c r="F506" s="4" t="s">
        <v>445</v>
      </c>
      <c r="G506" s="25">
        <v>50</v>
      </c>
      <c r="H506" s="32"/>
    </row>
    <row r="507" spans="1:8" x14ac:dyDescent="0.2">
      <c r="A507" s="21" t="s">
        <v>369</v>
      </c>
      <c r="B507" s="4" t="s">
        <v>270</v>
      </c>
      <c r="C507" s="7" t="s">
        <v>375</v>
      </c>
      <c r="D507" s="7" t="s">
        <v>645</v>
      </c>
      <c r="E507" s="8" t="s">
        <v>381</v>
      </c>
      <c r="F507" s="4" t="s">
        <v>1018</v>
      </c>
      <c r="G507" s="25">
        <v>280</v>
      </c>
      <c r="H507" s="32"/>
    </row>
    <row r="508" spans="1:8" x14ac:dyDescent="0.2">
      <c r="A508" s="21" t="s">
        <v>369</v>
      </c>
      <c r="B508" s="4" t="s">
        <v>270</v>
      </c>
      <c r="C508" s="15" t="s">
        <v>1019</v>
      </c>
      <c r="D508" s="7" t="s">
        <v>145</v>
      </c>
      <c r="E508" s="13" t="s">
        <v>1020</v>
      </c>
      <c r="F508" s="4" t="s">
        <v>199</v>
      </c>
      <c r="G508" s="25">
        <v>308</v>
      </c>
      <c r="H508" s="32"/>
    </row>
    <row r="509" spans="1:8" ht="25.5" x14ac:dyDescent="0.2">
      <c r="A509" s="21" t="s">
        <v>369</v>
      </c>
      <c r="B509" s="4" t="s">
        <v>270</v>
      </c>
      <c r="C509" s="7" t="s">
        <v>376</v>
      </c>
      <c r="D509" s="7" t="s">
        <v>2685</v>
      </c>
      <c r="E509" s="8" t="s">
        <v>639</v>
      </c>
      <c r="F509" s="4" t="s">
        <v>1021</v>
      </c>
      <c r="G509" s="25">
        <v>50</v>
      </c>
      <c r="H509" s="32"/>
    </row>
    <row r="510" spans="1:8" x14ac:dyDescent="0.2">
      <c r="A510" s="1" t="s">
        <v>369</v>
      </c>
      <c r="B510" s="40" t="s">
        <v>270</v>
      </c>
      <c r="C510" s="36" t="s">
        <v>377</v>
      </c>
      <c r="D510" s="36" t="s">
        <v>126</v>
      </c>
      <c r="E510" s="45" t="s">
        <v>382</v>
      </c>
      <c r="F510" s="40" t="s">
        <v>1022</v>
      </c>
      <c r="G510" s="37">
        <v>50</v>
      </c>
      <c r="H510" s="34">
        <f>SUM(G503:G510)</f>
        <v>1001</v>
      </c>
    </row>
    <row r="511" spans="1:8" x14ac:dyDescent="0.2">
      <c r="A511" s="19" t="s">
        <v>80</v>
      </c>
      <c r="B511" s="4" t="s">
        <v>81</v>
      </c>
      <c r="C511" s="7" t="s">
        <v>82</v>
      </c>
      <c r="D511" s="7" t="s">
        <v>83</v>
      </c>
      <c r="E511" s="8" t="s">
        <v>84</v>
      </c>
      <c r="F511" s="7" t="s">
        <v>153</v>
      </c>
      <c r="G511" s="25">
        <v>70</v>
      </c>
      <c r="H511" s="32"/>
    </row>
    <row r="512" spans="1:8" ht="25.5" x14ac:dyDescent="0.2">
      <c r="A512" s="19" t="s">
        <v>80</v>
      </c>
      <c r="B512" s="4" t="s">
        <v>81</v>
      </c>
      <c r="C512" s="4" t="s">
        <v>86</v>
      </c>
      <c r="D512" s="4" t="s">
        <v>2621</v>
      </c>
      <c r="E512" s="2" t="s">
        <v>1023</v>
      </c>
      <c r="F512" s="4" t="s">
        <v>1024</v>
      </c>
      <c r="G512" s="25">
        <v>445</v>
      </c>
      <c r="H512" s="32"/>
    </row>
    <row r="513" spans="1:8" ht="25.5" x14ac:dyDescent="0.2">
      <c r="A513" s="19" t="s">
        <v>80</v>
      </c>
      <c r="B513" s="4" t="s">
        <v>81</v>
      </c>
      <c r="C513" s="7" t="s">
        <v>1025</v>
      </c>
      <c r="D513" s="7" t="s">
        <v>1026</v>
      </c>
      <c r="E513" s="7" t="s">
        <v>1027</v>
      </c>
      <c r="F513" s="4" t="s">
        <v>1028</v>
      </c>
      <c r="G513" s="25">
        <v>118</v>
      </c>
      <c r="H513" s="32"/>
    </row>
    <row r="514" spans="1:8" ht="38.25" x14ac:dyDescent="0.2">
      <c r="A514" s="1" t="s">
        <v>80</v>
      </c>
      <c r="B514" s="40" t="s">
        <v>81</v>
      </c>
      <c r="C514" s="36" t="s">
        <v>86</v>
      </c>
      <c r="D514" s="36" t="s">
        <v>87</v>
      </c>
      <c r="E514" s="36" t="s">
        <v>88</v>
      </c>
      <c r="F514" s="40" t="s">
        <v>1029</v>
      </c>
      <c r="G514" s="37">
        <v>699</v>
      </c>
      <c r="H514" s="34">
        <f>SUM(G511:G514)</f>
        <v>1332</v>
      </c>
    </row>
    <row r="515" spans="1:8" ht="25.5" x14ac:dyDescent="0.2">
      <c r="A515" s="23" t="s">
        <v>620</v>
      </c>
      <c r="B515" s="4" t="s">
        <v>22</v>
      </c>
      <c r="C515" s="8" t="s">
        <v>620</v>
      </c>
      <c r="D515" s="8" t="s">
        <v>1632</v>
      </c>
      <c r="E515" s="8" t="s">
        <v>1631</v>
      </c>
      <c r="F515" s="4" t="s">
        <v>1628</v>
      </c>
      <c r="G515" s="3">
        <v>251</v>
      </c>
      <c r="H515" s="32"/>
    </row>
    <row r="516" spans="1:8" x14ac:dyDescent="0.2">
      <c r="A516" s="23" t="s">
        <v>620</v>
      </c>
      <c r="B516" s="4" t="s">
        <v>22</v>
      </c>
      <c r="C516" s="7" t="s">
        <v>1633</v>
      </c>
      <c r="D516" s="7" t="s">
        <v>218</v>
      </c>
      <c r="E516" s="13" t="s">
        <v>1634</v>
      </c>
      <c r="F516" s="4" t="s">
        <v>1233</v>
      </c>
      <c r="G516" s="3">
        <v>250</v>
      </c>
      <c r="H516" s="32"/>
    </row>
    <row r="517" spans="1:8" x14ac:dyDescent="0.2">
      <c r="A517" s="23" t="s">
        <v>620</v>
      </c>
      <c r="B517" s="4" t="s">
        <v>22</v>
      </c>
      <c r="C517" s="4" t="s">
        <v>1636</v>
      </c>
      <c r="D517" s="4" t="s">
        <v>47</v>
      </c>
      <c r="E517" s="2" t="s">
        <v>1635</v>
      </c>
      <c r="F517" s="4" t="s">
        <v>1629</v>
      </c>
      <c r="G517" s="3">
        <v>200</v>
      </c>
      <c r="H517" s="32"/>
    </row>
    <row r="518" spans="1:8" ht="25.5" x14ac:dyDescent="0.2">
      <c r="A518" s="6" t="s">
        <v>620</v>
      </c>
      <c r="B518" s="40" t="s">
        <v>22</v>
      </c>
      <c r="C518" s="40" t="s">
        <v>1630</v>
      </c>
      <c r="D518" s="40" t="s">
        <v>1432</v>
      </c>
      <c r="E518" s="40" t="s">
        <v>1637</v>
      </c>
      <c r="F518" s="40" t="s">
        <v>1638</v>
      </c>
      <c r="G518" s="35">
        <v>167</v>
      </c>
      <c r="H518" s="34">
        <f>SUM(G515:G518)</f>
        <v>868</v>
      </c>
    </row>
    <row r="519" spans="1:8" x14ac:dyDescent="0.2">
      <c r="A519" s="23" t="s">
        <v>575</v>
      </c>
      <c r="B519" s="4" t="s">
        <v>46</v>
      </c>
      <c r="C519" s="7" t="s">
        <v>2474</v>
      </c>
      <c r="D519" s="4" t="s">
        <v>2684</v>
      </c>
      <c r="E519" s="2" t="s">
        <v>2485</v>
      </c>
      <c r="F519" s="4" t="s">
        <v>118</v>
      </c>
      <c r="G519" s="3">
        <v>57</v>
      </c>
      <c r="H519" s="32"/>
    </row>
    <row r="520" spans="1:8" x14ac:dyDescent="0.2">
      <c r="A520" s="23" t="s">
        <v>575</v>
      </c>
      <c r="B520" s="4" t="s">
        <v>46</v>
      </c>
      <c r="C520" s="4" t="s">
        <v>2475</v>
      </c>
      <c r="D520" s="4" t="s">
        <v>2487</v>
      </c>
      <c r="E520" s="2" t="s">
        <v>2486</v>
      </c>
      <c r="F520" s="4" t="s">
        <v>48</v>
      </c>
      <c r="G520" s="3"/>
      <c r="H520" s="32"/>
    </row>
    <row r="521" spans="1:8" x14ac:dyDescent="0.2">
      <c r="A521" s="23" t="s">
        <v>575</v>
      </c>
      <c r="B521" s="4" t="s">
        <v>46</v>
      </c>
      <c r="C521" s="7" t="s">
        <v>2476</v>
      </c>
      <c r="D521" s="7" t="s">
        <v>2488</v>
      </c>
      <c r="E521" s="8" t="s">
        <v>2489</v>
      </c>
      <c r="F521" s="4" t="s">
        <v>1246</v>
      </c>
      <c r="G521" s="3">
        <v>200</v>
      </c>
      <c r="H521" s="32"/>
    </row>
    <row r="522" spans="1:8" x14ac:dyDescent="0.2">
      <c r="A522" s="23" t="s">
        <v>575</v>
      </c>
      <c r="B522" s="4" t="s">
        <v>46</v>
      </c>
      <c r="C522" s="4" t="s">
        <v>2477</v>
      </c>
      <c r="D522" s="4" t="s">
        <v>2478</v>
      </c>
      <c r="E522" s="2" t="s">
        <v>2490</v>
      </c>
      <c r="F522" s="4" t="s">
        <v>2479</v>
      </c>
      <c r="G522" s="3"/>
      <c r="H522" s="32"/>
    </row>
    <row r="523" spans="1:8" x14ac:dyDescent="0.2">
      <c r="A523" s="23" t="s">
        <v>575</v>
      </c>
      <c r="B523" s="4" t="s">
        <v>46</v>
      </c>
      <c r="C523" s="4" t="s">
        <v>2475</v>
      </c>
      <c r="D523" s="4" t="s">
        <v>969</v>
      </c>
      <c r="E523" s="2" t="s">
        <v>2491</v>
      </c>
      <c r="F523" s="4" t="s">
        <v>48</v>
      </c>
      <c r="G523" s="3"/>
      <c r="H523" s="32"/>
    </row>
    <row r="524" spans="1:8" x14ac:dyDescent="0.2">
      <c r="A524" s="23" t="s">
        <v>575</v>
      </c>
      <c r="B524" s="4" t="s">
        <v>46</v>
      </c>
      <c r="C524" s="4" t="s">
        <v>2480</v>
      </c>
      <c r="D524" s="4" t="s">
        <v>650</v>
      </c>
      <c r="E524" s="2" t="s">
        <v>2492</v>
      </c>
      <c r="F524" s="4" t="s">
        <v>48</v>
      </c>
      <c r="G524" s="3">
        <v>200</v>
      </c>
      <c r="H524" s="32"/>
    </row>
    <row r="525" spans="1:8" x14ac:dyDescent="0.2">
      <c r="A525" s="23" t="s">
        <v>575</v>
      </c>
      <c r="B525" s="4" t="s">
        <v>46</v>
      </c>
      <c r="C525" s="4" t="s">
        <v>2481</v>
      </c>
      <c r="D525" s="4" t="s">
        <v>28</v>
      </c>
      <c r="E525" s="2" t="s">
        <v>2493</v>
      </c>
      <c r="F525" s="4" t="s">
        <v>2482</v>
      </c>
      <c r="G525" s="3"/>
      <c r="H525" s="32"/>
    </row>
    <row r="526" spans="1:8" x14ac:dyDescent="0.2">
      <c r="A526" s="23" t="s">
        <v>575</v>
      </c>
      <c r="B526" s="4" t="s">
        <v>46</v>
      </c>
      <c r="C526" s="7" t="s">
        <v>2483</v>
      </c>
      <c r="D526" s="7" t="s">
        <v>126</v>
      </c>
      <c r="E526" s="8" t="s">
        <v>2494</v>
      </c>
      <c r="F526" s="4" t="s">
        <v>2484</v>
      </c>
      <c r="G526" s="3">
        <v>117</v>
      </c>
      <c r="H526" s="32"/>
    </row>
    <row r="527" spans="1:8" x14ac:dyDescent="0.2">
      <c r="A527" s="6" t="s">
        <v>575</v>
      </c>
      <c r="B527" s="40" t="s">
        <v>46</v>
      </c>
      <c r="C527" s="40" t="s">
        <v>2475</v>
      </c>
      <c r="D527" s="40" t="s">
        <v>166</v>
      </c>
      <c r="E527" s="40" t="s">
        <v>2495</v>
      </c>
      <c r="F527" s="40" t="s">
        <v>199</v>
      </c>
      <c r="G527" s="35">
        <v>200</v>
      </c>
      <c r="H527" s="34">
        <f>SUM(G519:G527)</f>
        <v>774</v>
      </c>
    </row>
    <row r="528" spans="1:8" x14ac:dyDescent="0.2">
      <c r="A528" s="6" t="s">
        <v>582</v>
      </c>
      <c r="B528" s="40" t="s">
        <v>64</v>
      </c>
      <c r="C528" s="36" t="s">
        <v>2643</v>
      </c>
      <c r="D528" s="36" t="s">
        <v>1562</v>
      </c>
      <c r="E528" s="42">
        <v>102637</v>
      </c>
      <c r="F528" s="40" t="s">
        <v>2644</v>
      </c>
      <c r="G528" s="37">
        <v>317</v>
      </c>
      <c r="H528" s="34">
        <f>SUM(G528)</f>
        <v>317</v>
      </c>
    </row>
    <row r="529" spans="1:8" x14ac:dyDescent="0.2">
      <c r="A529" s="21" t="s">
        <v>316</v>
      </c>
      <c r="B529" s="4" t="s">
        <v>30</v>
      </c>
      <c r="C529" s="4" t="s">
        <v>316</v>
      </c>
      <c r="D529" s="4" t="s">
        <v>935</v>
      </c>
      <c r="E529" s="2" t="s">
        <v>1030</v>
      </c>
      <c r="F529" s="4" t="s">
        <v>199</v>
      </c>
      <c r="G529" s="25">
        <v>100</v>
      </c>
      <c r="H529" s="32"/>
    </row>
    <row r="530" spans="1:8" x14ac:dyDescent="0.2">
      <c r="A530" s="21" t="s">
        <v>316</v>
      </c>
      <c r="B530" s="4" t="s">
        <v>30</v>
      </c>
      <c r="C530" s="20" t="s">
        <v>1031</v>
      </c>
      <c r="D530" s="9" t="s">
        <v>43</v>
      </c>
      <c r="E530" s="9" t="s">
        <v>1032</v>
      </c>
      <c r="F530" s="4" t="s">
        <v>129</v>
      </c>
      <c r="G530" s="25">
        <v>100</v>
      </c>
      <c r="H530" s="32"/>
    </row>
    <row r="531" spans="1:8" x14ac:dyDescent="0.2">
      <c r="A531" s="21" t="s">
        <v>316</v>
      </c>
      <c r="B531" s="4" t="s">
        <v>30</v>
      </c>
      <c r="C531" s="4" t="s">
        <v>1033</v>
      </c>
      <c r="D531" s="4" t="s">
        <v>171</v>
      </c>
      <c r="E531" s="2" t="s">
        <v>1034</v>
      </c>
      <c r="F531" s="4" t="s">
        <v>1035</v>
      </c>
      <c r="G531" s="25">
        <v>100</v>
      </c>
      <c r="H531" s="32"/>
    </row>
    <row r="532" spans="1:8" x14ac:dyDescent="0.2">
      <c r="A532" s="1" t="s">
        <v>316</v>
      </c>
      <c r="B532" s="40" t="s">
        <v>30</v>
      </c>
      <c r="C532" s="40" t="s">
        <v>1036</v>
      </c>
      <c r="D532" s="40" t="s">
        <v>66</v>
      </c>
      <c r="E532" s="40" t="s">
        <v>1037</v>
      </c>
      <c r="F532" s="40" t="s">
        <v>118</v>
      </c>
      <c r="G532" s="37">
        <v>56</v>
      </c>
      <c r="H532" s="34">
        <f>SUM(G529:G532)</f>
        <v>356</v>
      </c>
    </row>
    <row r="533" spans="1:8" x14ac:dyDescent="0.2">
      <c r="A533" s="1" t="s">
        <v>42</v>
      </c>
      <c r="B533" s="40" t="s">
        <v>40</v>
      </c>
      <c r="C533" s="40" t="s">
        <v>42</v>
      </c>
      <c r="D533" s="40" t="s">
        <v>1038</v>
      </c>
      <c r="E533" s="40" t="s">
        <v>1039</v>
      </c>
      <c r="F533" s="40" t="s">
        <v>378</v>
      </c>
      <c r="G533" s="37">
        <v>227</v>
      </c>
      <c r="H533" s="34">
        <f>SUM(G533)</f>
        <v>227</v>
      </c>
    </row>
    <row r="534" spans="1:8" ht="38.25" x14ac:dyDescent="0.2">
      <c r="A534" s="23" t="s">
        <v>466</v>
      </c>
      <c r="B534" s="4" t="s">
        <v>81</v>
      </c>
      <c r="C534" s="7" t="s">
        <v>466</v>
      </c>
      <c r="D534" s="7" t="s">
        <v>59</v>
      </c>
      <c r="E534" s="7" t="s">
        <v>2302</v>
      </c>
      <c r="F534" s="4" t="s">
        <v>2301</v>
      </c>
      <c r="G534" s="3">
        <v>417</v>
      </c>
      <c r="H534" s="32"/>
    </row>
    <row r="535" spans="1:8" x14ac:dyDescent="0.2">
      <c r="A535" s="23" t="s">
        <v>466</v>
      </c>
      <c r="B535" s="4" t="s">
        <v>81</v>
      </c>
      <c r="C535" s="10" t="s">
        <v>2303</v>
      </c>
      <c r="D535" s="10" t="s">
        <v>2304</v>
      </c>
      <c r="E535" s="14">
        <v>105534</v>
      </c>
      <c r="F535" s="4" t="s">
        <v>2305</v>
      </c>
      <c r="G535" s="3">
        <v>140</v>
      </c>
      <c r="H535" s="32"/>
    </row>
    <row r="536" spans="1:8" ht="25.5" x14ac:dyDescent="0.2">
      <c r="A536" s="23" t="s">
        <v>466</v>
      </c>
      <c r="B536" s="4" t="s">
        <v>81</v>
      </c>
      <c r="C536" s="10" t="s">
        <v>2306</v>
      </c>
      <c r="D536" s="10" t="s">
        <v>2307</v>
      </c>
      <c r="E536" s="11" t="s">
        <v>2308</v>
      </c>
      <c r="F536" s="4" t="s">
        <v>2309</v>
      </c>
      <c r="G536" s="3">
        <v>80</v>
      </c>
      <c r="H536" s="32"/>
    </row>
    <row r="537" spans="1:8" x14ac:dyDescent="0.2">
      <c r="A537" s="23" t="s">
        <v>466</v>
      </c>
      <c r="B537" s="4" t="s">
        <v>81</v>
      </c>
      <c r="C537" s="4" t="s">
        <v>466</v>
      </c>
      <c r="D537" s="4" t="s">
        <v>2312</v>
      </c>
      <c r="E537" s="2" t="s">
        <v>2313</v>
      </c>
      <c r="F537" s="4" t="s">
        <v>2311</v>
      </c>
      <c r="G537" s="3">
        <v>100</v>
      </c>
      <c r="H537" s="32"/>
    </row>
    <row r="538" spans="1:8" x14ac:dyDescent="0.2">
      <c r="A538" s="6" t="s">
        <v>466</v>
      </c>
      <c r="B538" s="40" t="s">
        <v>81</v>
      </c>
      <c r="C538" s="40" t="s">
        <v>2300</v>
      </c>
      <c r="D538" s="40" t="s">
        <v>1512</v>
      </c>
      <c r="E538" s="40" t="s">
        <v>2310</v>
      </c>
      <c r="F538" s="40" t="s">
        <v>123</v>
      </c>
      <c r="G538" s="35">
        <v>360</v>
      </c>
      <c r="H538" s="34">
        <f>SUM(G534:G538)</f>
        <v>1097</v>
      </c>
    </row>
    <row r="539" spans="1:8" x14ac:dyDescent="0.2">
      <c r="A539" s="23" t="s">
        <v>116</v>
      </c>
      <c r="B539" s="4" t="s">
        <v>72</v>
      </c>
      <c r="C539" s="4" t="s">
        <v>1348</v>
      </c>
      <c r="D539" s="4" t="s">
        <v>166</v>
      </c>
      <c r="E539" s="2" t="s">
        <v>1357</v>
      </c>
      <c r="F539" s="4" t="s">
        <v>1349</v>
      </c>
      <c r="G539" s="25">
        <v>300</v>
      </c>
      <c r="H539" s="32"/>
    </row>
    <row r="540" spans="1:8" ht="25.5" x14ac:dyDescent="0.2">
      <c r="A540" s="23" t="s">
        <v>116</v>
      </c>
      <c r="B540" s="4" t="s">
        <v>72</v>
      </c>
      <c r="C540" s="4" t="s">
        <v>1350</v>
      </c>
      <c r="D540" s="4" t="s">
        <v>102</v>
      </c>
      <c r="E540" s="2" t="s">
        <v>1358</v>
      </c>
      <c r="F540" s="4" t="s">
        <v>1351</v>
      </c>
      <c r="G540" s="25">
        <v>50</v>
      </c>
      <c r="H540" s="32"/>
    </row>
    <row r="541" spans="1:8" x14ac:dyDescent="0.2">
      <c r="A541" s="23" t="s">
        <v>116</v>
      </c>
      <c r="B541" s="4" t="s">
        <v>72</v>
      </c>
      <c r="C541" s="7" t="s">
        <v>1352</v>
      </c>
      <c r="D541" s="7" t="s">
        <v>2622</v>
      </c>
      <c r="E541" s="8" t="s">
        <v>1359</v>
      </c>
      <c r="F541" s="7" t="s">
        <v>118</v>
      </c>
      <c r="G541" s="25">
        <v>365</v>
      </c>
      <c r="H541" s="32"/>
    </row>
    <row r="542" spans="1:8" x14ac:dyDescent="0.2">
      <c r="A542" s="23" t="s">
        <v>116</v>
      </c>
      <c r="B542" s="4" t="s">
        <v>72</v>
      </c>
      <c r="C542" s="7" t="s">
        <v>1360</v>
      </c>
      <c r="D542" s="7" t="s">
        <v>1361</v>
      </c>
      <c r="E542" s="8" t="s">
        <v>1362</v>
      </c>
      <c r="F542" s="4" t="s">
        <v>1353</v>
      </c>
      <c r="G542" s="25">
        <v>150</v>
      </c>
      <c r="H542" s="32"/>
    </row>
    <row r="543" spans="1:8" x14ac:dyDescent="0.2">
      <c r="A543" s="23" t="s">
        <v>116</v>
      </c>
      <c r="B543" s="4" t="s">
        <v>72</v>
      </c>
      <c r="C543" s="7" t="s">
        <v>1354</v>
      </c>
      <c r="D543" s="7" t="s">
        <v>2683</v>
      </c>
      <c r="E543" s="8" t="s">
        <v>1363</v>
      </c>
      <c r="F543" s="4" t="s">
        <v>1355</v>
      </c>
      <c r="G543" s="25">
        <v>100</v>
      </c>
      <c r="H543" s="32"/>
    </row>
    <row r="544" spans="1:8" x14ac:dyDescent="0.2">
      <c r="A544" s="6" t="s">
        <v>116</v>
      </c>
      <c r="B544" s="40" t="s">
        <v>72</v>
      </c>
      <c r="C544" s="41" t="s">
        <v>1356</v>
      </c>
      <c r="D544" s="41" t="s">
        <v>2682</v>
      </c>
      <c r="E544" s="41" t="s">
        <v>1364</v>
      </c>
      <c r="F544" s="36" t="s">
        <v>44</v>
      </c>
      <c r="G544" s="37">
        <v>100</v>
      </c>
      <c r="H544" s="34">
        <f>SUM(G539:G544)</f>
        <v>1065</v>
      </c>
    </row>
    <row r="545" spans="1:8" ht="38.25" x14ac:dyDescent="0.2">
      <c r="A545" s="23" t="s">
        <v>1040</v>
      </c>
      <c r="B545" s="4" t="s">
        <v>40</v>
      </c>
      <c r="C545" s="4" t="s">
        <v>1496</v>
      </c>
      <c r="D545" s="4" t="s">
        <v>166</v>
      </c>
      <c r="E545" s="2" t="s">
        <v>1500</v>
      </c>
      <c r="F545" s="4" t="s">
        <v>1501</v>
      </c>
      <c r="G545" s="25">
        <v>240</v>
      </c>
      <c r="H545" s="32"/>
    </row>
    <row r="546" spans="1:8" ht="25.5" x14ac:dyDescent="0.2">
      <c r="A546" s="6" t="s">
        <v>1040</v>
      </c>
      <c r="B546" s="40" t="s">
        <v>40</v>
      </c>
      <c r="C546" s="40" t="s">
        <v>1040</v>
      </c>
      <c r="D546" s="40" t="s">
        <v>1498</v>
      </c>
      <c r="E546" s="40" t="s">
        <v>1497</v>
      </c>
      <c r="F546" s="40" t="s">
        <v>1499</v>
      </c>
      <c r="G546" s="37">
        <v>62</v>
      </c>
      <c r="H546" s="34">
        <f>SUM(G545:G546)</f>
        <v>302</v>
      </c>
    </row>
    <row r="547" spans="1:8" ht="25.5" x14ac:dyDescent="0.2">
      <c r="A547" s="23" t="s">
        <v>323</v>
      </c>
      <c r="B547" s="4" t="s">
        <v>72</v>
      </c>
      <c r="C547" s="15" t="s">
        <v>2171</v>
      </c>
      <c r="D547" s="7" t="s">
        <v>2174</v>
      </c>
      <c r="E547" s="7" t="s">
        <v>2175</v>
      </c>
      <c r="F547" s="4" t="s">
        <v>2176</v>
      </c>
      <c r="G547" s="3">
        <v>359</v>
      </c>
      <c r="H547" s="32"/>
    </row>
    <row r="548" spans="1:8" x14ac:dyDescent="0.2">
      <c r="A548" s="6" t="s">
        <v>323</v>
      </c>
      <c r="B548" s="40" t="s">
        <v>72</v>
      </c>
      <c r="C548" s="40" t="s">
        <v>2171</v>
      </c>
      <c r="D548" s="40" t="s">
        <v>2172</v>
      </c>
      <c r="E548" s="40" t="s">
        <v>2177</v>
      </c>
      <c r="F548" s="40" t="s">
        <v>2173</v>
      </c>
      <c r="G548" s="35">
        <v>150</v>
      </c>
      <c r="H548" s="34">
        <f>SUM(G547:G548)</f>
        <v>509</v>
      </c>
    </row>
    <row r="549" spans="1:8" ht="25.5" x14ac:dyDescent="0.2">
      <c r="A549" s="19" t="s">
        <v>101</v>
      </c>
      <c r="B549" s="4" t="s">
        <v>22</v>
      </c>
      <c r="C549" s="7" t="s">
        <v>103</v>
      </c>
      <c r="D549" s="7" t="s">
        <v>646</v>
      </c>
      <c r="E549" s="8" t="s">
        <v>104</v>
      </c>
      <c r="F549" s="4" t="s">
        <v>1041</v>
      </c>
      <c r="G549" s="25">
        <v>203</v>
      </c>
      <c r="H549" s="32"/>
    </row>
    <row r="550" spans="1:8" x14ac:dyDescent="0.2">
      <c r="A550" s="1" t="s">
        <v>101</v>
      </c>
      <c r="B550" s="40" t="s">
        <v>22</v>
      </c>
      <c r="C550" s="40" t="s">
        <v>1042</v>
      </c>
      <c r="D550" s="40" t="s">
        <v>31</v>
      </c>
      <c r="E550" s="40" t="s">
        <v>1043</v>
      </c>
      <c r="F550" s="40" t="s">
        <v>1044</v>
      </c>
      <c r="G550" s="37">
        <v>200</v>
      </c>
      <c r="H550" s="34">
        <f>SUM(G549:G550)</f>
        <v>403</v>
      </c>
    </row>
    <row r="551" spans="1:8" ht="25.5" x14ac:dyDescent="0.2">
      <c r="A551" s="21" t="s">
        <v>185</v>
      </c>
      <c r="B551" s="4" t="s">
        <v>64</v>
      </c>
      <c r="C551" s="7" t="s">
        <v>400</v>
      </c>
      <c r="D551" s="7" t="s">
        <v>83</v>
      </c>
      <c r="E551" s="7" t="s">
        <v>405</v>
      </c>
      <c r="F551" s="4" t="s">
        <v>1045</v>
      </c>
      <c r="G551" s="25">
        <v>220</v>
      </c>
      <c r="H551" s="32"/>
    </row>
    <row r="552" spans="1:8" ht="25.5" x14ac:dyDescent="0.2">
      <c r="A552" s="21" t="s">
        <v>185</v>
      </c>
      <c r="B552" s="4" t="s">
        <v>64</v>
      </c>
      <c r="C552" s="7" t="s">
        <v>402</v>
      </c>
      <c r="D552" s="7" t="s">
        <v>408</v>
      </c>
      <c r="E552" s="14">
        <v>105746</v>
      </c>
      <c r="F552" s="4" t="s">
        <v>1046</v>
      </c>
      <c r="G552" s="25">
        <v>150</v>
      </c>
      <c r="H552" s="32"/>
    </row>
    <row r="553" spans="1:8" x14ac:dyDescent="0.2">
      <c r="A553" s="21" t="s">
        <v>185</v>
      </c>
      <c r="B553" s="4" t="s">
        <v>64</v>
      </c>
      <c r="C553" s="4" t="s">
        <v>1047</v>
      </c>
      <c r="D553" s="4" t="s">
        <v>1048</v>
      </c>
      <c r="E553" s="2" t="s">
        <v>1049</v>
      </c>
      <c r="F553" s="4" t="s">
        <v>1050</v>
      </c>
      <c r="G553" s="25">
        <v>350</v>
      </c>
      <c r="H553" s="32"/>
    </row>
    <row r="554" spans="1:8" x14ac:dyDescent="0.2">
      <c r="A554" s="21" t="s">
        <v>185</v>
      </c>
      <c r="B554" s="4" t="s">
        <v>64</v>
      </c>
      <c r="C554" s="4" t="s">
        <v>401</v>
      </c>
      <c r="D554" s="4" t="s">
        <v>1051</v>
      </c>
      <c r="E554" s="2" t="s">
        <v>407</v>
      </c>
      <c r="F554" s="4" t="s">
        <v>161</v>
      </c>
      <c r="G554" s="25"/>
      <c r="H554" s="32"/>
    </row>
    <row r="555" spans="1:8" ht="25.5" x14ac:dyDescent="0.2">
      <c r="A555" s="21" t="s">
        <v>185</v>
      </c>
      <c r="B555" s="4" t="s">
        <v>64</v>
      </c>
      <c r="C555" s="7" t="s">
        <v>403</v>
      </c>
      <c r="D555" s="7" t="s">
        <v>31</v>
      </c>
      <c r="E555" s="13" t="s">
        <v>406</v>
      </c>
      <c r="F555" s="4" t="s">
        <v>1052</v>
      </c>
      <c r="G555" s="25"/>
      <c r="H555" s="32"/>
    </row>
    <row r="556" spans="1:8" x14ac:dyDescent="0.2">
      <c r="A556" s="1" t="s">
        <v>185</v>
      </c>
      <c r="B556" s="40" t="s">
        <v>64</v>
      </c>
      <c r="C556" s="40" t="s">
        <v>404</v>
      </c>
      <c r="D556" s="40" t="s">
        <v>126</v>
      </c>
      <c r="E556" s="40" t="s">
        <v>409</v>
      </c>
      <c r="F556" s="40" t="s">
        <v>148</v>
      </c>
      <c r="G556" s="37"/>
      <c r="H556" s="34">
        <f>SUM(G551:G556)</f>
        <v>720</v>
      </c>
    </row>
    <row r="557" spans="1:8" ht="38.25" x14ac:dyDescent="0.2">
      <c r="A557" s="21" t="s">
        <v>535</v>
      </c>
      <c r="B557" s="4" t="s">
        <v>64</v>
      </c>
      <c r="C557" s="7" t="s">
        <v>544</v>
      </c>
      <c r="D557" s="7" t="s">
        <v>545</v>
      </c>
      <c r="E557" s="8" t="s">
        <v>551</v>
      </c>
      <c r="F557" s="4" t="s">
        <v>1053</v>
      </c>
      <c r="G557" s="25">
        <v>133</v>
      </c>
      <c r="H557" s="32"/>
    </row>
    <row r="558" spans="1:8" x14ac:dyDescent="0.2">
      <c r="A558" s="21" t="s">
        <v>535</v>
      </c>
      <c r="B558" s="4" t="s">
        <v>64</v>
      </c>
      <c r="C558" s="7" t="s">
        <v>544</v>
      </c>
      <c r="D558" s="7" t="s">
        <v>59</v>
      </c>
      <c r="E558" s="8" t="s">
        <v>552</v>
      </c>
      <c r="F558" s="4" t="s">
        <v>1054</v>
      </c>
      <c r="G558" s="25">
        <v>200</v>
      </c>
      <c r="H558" s="32"/>
    </row>
    <row r="559" spans="1:8" ht="38.25" x14ac:dyDescent="0.2">
      <c r="A559" s="21" t="s">
        <v>535</v>
      </c>
      <c r="B559" s="4" t="s">
        <v>64</v>
      </c>
      <c r="C559" s="7" t="s">
        <v>542</v>
      </c>
      <c r="D559" s="7" t="s">
        <v>1055</v>
      </c>
      <c r="E559" s="8" t="s">
        <v>547</v>
      </c>
      <c r="F559" s="4" t="s">
        <v>1056</v>
      </c>
      <c r="G559" s="25">
        <v>150</v>
      </c>
      <c r="H559" s="32"/>
    </row>
    <row r="560" spans="1:8" ht="63.75" x14ac:dyDescent="0.2">
      <c r="A560" s="21" t="s">
        <v>535</v>
      </c>
      <c r="B560" s="4" t="s">
        <v>64</v>
      </c>
      <c r="C560" s="4" t="s">
        <v>1057</v>
      </c>
      <c r="D560" s="4" t="s">
        <v>388</v>
      </c>
      <c r="E560" s="2" t="s">
        <v>1058</v>
      </c>
      <c r="F560" s="4" t="s">
        <v>1059</v>
      </c>
      <c r="G560" s="25">
        <v>257</v>
      </c>
      <c r="H560" s="32"/>
    </row>
    <row r="561" spans="1:8" x14ac:dyDescent="0.2">
      <c r="A561" s="21" t="s">
        <v>535</v>
      </c>
      <c r="B561" s="4" t="s">
        <v>64</v>
      </c>
      <c r="C561" s="7" t="s">
        <v>540</v>
      </c>
      <c r="D561" s="7" t="s">
        <v>470</v>
      </c>
      <c r="E561" s="7" t="s">
        <v>546</v>
      </c>
      <c r="F561" s="4" t="s">
        <v>427</v>
      </c>
      <c r="G561" s="25">
        <v>300</v>
      </c>
      <c r="H561" s="32"/>
    </row>
    <row r="562" spans="1:8" ht="38.25" x14ac:dyDescent="0.2">
      <c r="A562" s="21" t="s">
        <v>535</v>
      </c>
      <c r="B562" s="4" t="s">
        <v>64</v>
      </c>
      <c r="C562" s="7" t="s">
        <v>541</v>
      </c>
      <c r="D562" s="7" t="s">
        <v>548</v>
      </c>
      <c r="E562" s="8" t="s">
        <v>549</v>
      </c>
      <c r="F562" s="4" t="s">
        <v>1060</v>
      </c>
      <c r="G562" s="25">
        <v>146</v>
      </c>
      <c r="H562" s="32"/>
    </row>
    <row r="563" spans="1:8" x14ac:dyDescent="0.2">
      <c r="A563" s="21" t="s">
        <v>535</v>
      </c>
      <c r="B563" s="4" t="s">
        <v>64</v>
      </c>
      <c r="C563" s="4" t="s">
        <v>1061</v>
      </c>
      <c r="D563" s="4" t="s">
        <v>220</v>
      </c>
      <c r="E563" s="2" t="s">
        <v>1062</v>
      </c>
      <c r="F563" s="4" t="s">
        <v>1063</v>
      </c>
      <c r="G563" s="25"/>
      <c r="H563" s="32"/>
    </row>
    <row r="564" spans="1:8" ht="38.25" x14ac:dyDescent="0.2">
      <c r="A564" s="1" t="s">
        <v>535</v>
      </c>
      <c r="B564" s="40" t="s">
        <v>64</v>
      </c>
      <c r="C564" s="36" t="s">
        <v>543</v>
      </c>
      <c r="D564" s="36" t="s">
        <v>2623</v>
      </c>
      <c r="E564" s="36" t="s">
        <v>550</v>
      </c>
      <c r="F564" s="40" t="s">
        <v>1064</v>
      </c>
      <c r="G564" s="37"/>
      <c r="H564" s="34">
        <f>SUM(G557:G564)</f>
        <v>1186</v>
      </c>
    </row>
    <row r="565" spans="1:8" x14ac:dyDescent="0.2">
      <c r="A565" s="23" t="s">
        <v>619</v>
      </c>
      <c r="B565" s="4" t="s">
        <v>22</v>
      </c>
      <c r="C565" s="7" t="s">
        <v>1660</v>
      </c>
      <c r="D565" s="7" t="s">
        <v>1661</v>
      </c>
      <c r="E565" s="8" t="s">
        <v>1665</v>
      </c>
      <c r="F565" s="7" t="s">
        <v>44</v>
      </c>
      <c r="G565" s="3">
        <v>180</v>
      </c>
      <c r="H565" s="32"/>
    </row>
    <row r="566" spans="1:8" x14ac:dyDescent="0.2">
      <c r="A566" s="23" t="s">
        <v>619</v>
      </c>
      <c r="B566" s="4" t="s">
        <v>22</v>
      </c>
      <c r="C566" s="7" t="s">
        <v>1662</v>
      </c>
      <c r="D566" s="7" t="s">
        <v>43</v>
      </c>
      <c r="E566" s="7" t="s">
        <v>1666</v>
      </c>
      <c r="F566" s="4" t="s">
        <v>148</v>
      </c>
      <c r="G566" s="3">
        <v>462</v>
      </c>
      <c r="H566" s="32"/>
    </row>
    <row r="567" spans="1:8" x14ac:dyDescent="0.2">
      <c r="A567" s="6" t="s">
        <v>619</v>
      </c>
      <c r="B567" s="40" t="s">
        <v>22</v>
      </c>
      <c r="C567" s="36" t="s">
        <v>1663</v>
      </c>
      <c r="D567" s="36" t="s">
        <v>969</v>
      </c>
      <c r="E567" s="49">
        <v>101343</v>
      </c>
      <c r="F567" s="40" t="s">
        <v>1664</v>
      </c>
      <c r="G567" s="35"/>
      <c r="H567" s="34">
        <f>SUM(G565:G567)</f>
        <v>642</v>
      </c>
    </row>
    <row r="568" spans="1:8" x14ac:dyDescent="0.2">
      <c r="A568" s="23" t="s">
        <v>29</v>
      </c>
      <c r="B568" s="4" t="s">
        <v>30</v>
      </c>
      <c r="C568" s="4" t="s">
        <v>29</v>
      </c>
      <c r="D568" s="4" t="s">
        <v>2100</v>
      </c>
      <c r="E568" s="2" t="s">
        <v>2105</v>
      </c>
      <c r="F568" s="4" t="s">
        <v>118</v>
      </c>
      <c r="G568" s="3">
        <v>64</v>
      </c>
      <c r="H568" s="32"/>
    </row>
    <row r="569" spans="1:8" ht="25.5" x14ac:dyDescent="0.2">
      <c r="A569" s="6" t="s">
        <v>29</v>
      </c>
      <c r="B569" s="40" t="s">
        <v>30</v>
      </c>
      <c r="C569" s="36" t="s">
        <v>2101</v>
      </c>
      <c r="D569" s="36" t="s">
        <v>2102</v>
      </c>
      <c r="E569" s="36" t="s">
        <v>2103</v>
      </c>
      <c r="F569" s="40" t="s">
        <v>2104</v>
      </c>
      <c r="G569" s="35">
        <v>323</v>
      </c>
      <c r="H569" s="34">
        <f>SUM(G568:G569)</f>
        <v>387</v>
      </c>
    </row>
    <row r="570" spans="1:8" ht="25.5" x14ac:dyDescent="0.2">
      <c r="A570" s="23" t="s">
        <v>539</v>
      </c>
      <c r="B570" s="2" t="s">
        <v>46</v>
      </c>
      <c r="C570" s="7" t="s">
        <v>2332</v>
      </c>
      <c r="D570" s="7" t="s">
        <v>2317</v>
      </c>
      <c r="E570" s="7" t="s">
        <v>2333</v>
      </c>
      <c r="F570" s="2" t="s">
        <v>2624</v>
      </c>
      <c r="G570" s="31">
        <v>287</v>
      </c>
      <c r="H570" s="32"/>
    </row>
    <row r="571" spans="1:8" ht="25.5" x14ac:dyDescent="0.2">
      <c r="A571" s="23" t="s">
        <v>539</v>
      </c>
      <c r="B571" s="2" t="s">
        <v>46</v>
      </c>
      <c r="C571" s="2" t="s">
        <v>2334</v>
      </c>
      <c r="D571" s="2" t="s">
        <v>2337</v>
      </c>
      <c r="E571" s="2" t="s">
        <v>2335</v>
      </c>
      <c r="F571" s="2" t="s">
        <v>2336</v>
      </c>
      <c r="G571" s="31">
        <v>103</v>
      </c>
      <c r="H571" s="32"/>
    </row>
    <row r="572" spans="1:8" ht="25.5" x14ac:dyDescent="0.2">
      <c r="A572" s="6" t="s">
        <v>539</v>
      </c>
      <c r="B572" s="40" t="s">
        <v>46</v>
      </c>
      <c r="C572" s="40" t="s">
        <v>2338</v>
      </c>
      <c r="D572" s="40" t="s">
        <v>1769</v>
      </c>
      <c r="E572" s="40" t="s">
        <v>2340</v>
      </c>
      <c r="F572" s="40" t="s">
        <v>2339</v>
      </c>
      <c r="G572" s="37">
        <v>257</v>
      </c>
      <c r="H572" s="34">
        <f>SUM(G570:G572)</f>
        <v>647</v>
      </c>
    </row>
    <row r="573" spans="1:8" x14ac:dyDescent="0.2">
      <c r="A573" s="21" t="s">
        <v>357</v>
      </c>
      <c r="B573" s="4" t="s">
        <v>46</v>
      </c>
      <c r="C573" s="7" t="s">
        <v>357</v>
      </c>
      <c r="D573" s="7" t="s">
        <v>1065</v>
      </c>
      <c r="E573" s="12">
        <v>102766</v>
      </c>
      <c r="F573" s="4" t="s">
        <v>1066</v>
      </c>
      <c r="G573" s="25">
        <v>327</v>
      </c>
      <c r="H573" s="32"/>
    </row>
    <row r="574" spans="1:8" x14ac:dyDescent="0.2">
      <c r="A574" s="21" t="s">
        <v>357</v>
      </c>
      <c r="B574" s="4" t="s">
        <v>46</v>
      </c>
      <c r="C574" s="10" t="s">
        <v>358</v>
      </c>
      <c r="D574" s="10" t="s">
        <v>2681</v>
      </c>
      <c r="E574" s="14">
        <v>105495</v>
      </c>
      <c r="F574" s="4" t="s">
        <v>1067</v>
      </c>
      <c r="G574" s="25">
        <v>262</v>
      </c>
      <c r="H574" s="32"/>
    </row>
    <row r="575" spans="1:8" x14ac:dyDescent="0.2">
      <c r="A575" s="1" t="s">
        <v>357</v>
      </c>
      <c r="B575" s="40" t="s">
        <v>46</v>
      </c>
      <c r="C575" s="41" t="s">
        <v>358</v>
      </c>
      <c r="D575" s="41" t="s">
        <v>236</v>
      </c>
      <c r="E575" s="49">
        <v>105495</v>
      </c>
      <c r="F575" s="40" t="s">
        <v>1068</v>
      </c>
      <c r="G575" s="37">
        <v>102</v>
      </c>
      <c r="H575" s="34">
        <f>SUM(G573:G575)</f>
        <v>691</v>
      </c>
    </row>
    <row r="576" spans="1:8" ht="25.5" x14ac:dyDescent="0.2">
      <c r="A576" s="23" t="s">
        <v>300</v>
      </c>
      <c r="B576" s="2" t="s">
        <v>139</v>
      </c>
      <c r="C576" s="4" t="s">
        <v>2625</v>
      </c>
      <c r="D576" s="4" t="s">
        <v>1309</v>
      </c>
      <c r="E576" s="14">
        <v>104742</v>
      </c>
      <c r="F576" s="4" t="s">
        <v>1839</v>
      </c>
      <c r="G576" s="3">
        <v>200</v>
      </c>
      <c r="H576" s="32"/>
    </row>
    <row r="577" spans="1:8" ht="25.5" x14ac:dyDescent="0.2">
      <c r="A577" s="23" t="s">
        <v>300</v>
      </c>
      <c r="B577" s="2" t="s">
        <v>139</v>
      </c>
      <c r="C577" s="10" t="s">
        <v>1849</v>
      </c>
      <c r="D577" s="10" t="s">
        <v>1840</v>
      </c>
      <c r="E577" s="14">
        <v>105585</v>
      </c>
      <c r="F577" s="4" t="s">
        <v>1850</v>
      </c>
      <c r="G577" s="3">
        <v>50</v>
      </c>
      <c r="H577" s="32"/>
    </row>
    <row r="578" spans="1:8" ht="25.5" x14ac:dyDescent="0.2">
      <c r="A578" s="23" t="s">
        <v>300</v>
      </c>
      <c r="B578" s="2" t="s">
        <v>139</v>
      </c>
      <c r="C578" s="7" t="s">
        <v>1841</v>
      </c>
      <c r="D578" s="7" t="s">
        <v>1842</v>
      </c>
      <c r="E578" s="8" t="s">
        <v>1851</v>
      </c>
      <c r="F578" s="4" t="s">
        <v>1843</v>
      </c>
      <c r="G578" s="3">
        <v>50</v>
      </c>
      <c r="H578" s="32"/>
    </row>
    <row r="579" spans="1:8" ht="25.5" x14ac:dyDescent="0.2">
      <c r="A579" s="23" t="s">
        <v>300</v>
      </c>
      <c r="B579" s="2" t="s">
        <v>139</v>
      </c>
      <c r="C579" s="10" t="s">
        <v>1844</v>
      </c>
      <c r="D579" s="10" t="s">
        <v>388</v>
      </c>
      <c r="E579" s="11" t="s">
        <v>1852</v>
      </c>
      <c r="F579" s="4" t="s">
        <v>1845</v>
      </c>
      <c r="G579" s="3">
        <v>50</v>
      </c>
      <c r="H579" s="32"/>
    </row>
    <row r="580" spans="1:8" ht="25.5" x14ac:dyDescent="0.2">
      <c r="A580" s="23" t="s">
        <v>300</v>
      </c>
      <c r="B580" s="2" t="s">
        <v>139</v>
      </c>
      <c r="C580" s="7" t="s">
        <v>300</v>
      </c>
      <c r="D580" s="7" t="s">
        <v>83</v>
      </c>
      <c r="E580" s="7" t="s">
        <v>1853</v>
      </c>
      <c r="F580" s="4" t="s">
        <v>445</v>
      </c>
      <c r="G580" s="3">
        <v>90</v>
      </c>
      <c r="H580" s="32"/>
    </row>
    <row r="581" spans="1:8" ht="25.5" x14ac:dyDescent="0.2">
      <c r="A581" s="23" t="s">
        <v>300</v>
      </c>
      <c r="B581" s="2" t="s">
        <v>139</v>
      </c>
      <c r="C581" s="8" t="s">
        <v>1844</v>
      </c>
      <c r="D581" s="8" t="s">
        <v>83</v>
      </c>
      <c r="E581" s="8" t="s">
        <v>1854</v>
      </c>
      <c r="F581" s="4" t="s">
        <v>1855</v>
      </c>
      <c r="G581" s="3">
        <v>90</v>
      </c>
      <c r="H581" s="32"/>
    </row>
    <row r="582" spans="1:8" ht="25.5" x14ac:dyDescent="0.2">
      <c r="A582" s="23" t="s">
        <v>300</v>
      </c>
      <c r="B582" s="2" t="s">
        <v>139</v>
      </c>
      <c r="C582" s="10" t="s">
        <v>1846</v>
      </c>
      <c r="D582" s="10" t="s">
        <v>31</v>
      </c>
      <c r="E582" s="10" t="s">
        <v>1856</v>
      </c>
      <c r="F582" s="4" t="s">
        <v>1847</v>
      </c>
      <c r="G582" s="3">
        <v>90</v>
      </c>
      <c r="H582" s="32"/>
    </row>
    <row r="583" spans="1:8" ht="25.5" x14ac:dyDescent="0.2">
      <c r="A583" s="6" t="s">
        <v>300</v>
      </c>
      <c r="B583" s="40" t="s">
        <v>139</v>
      </c>
      <c r="C583" s="40" t="s">
        <v>1857</v>
      </c>
      <c r="D583" s="40" t="s">
        <v>218</v>
      </c>
      <c r="E583" s="40" t="s">
        <v>1858</v>
      </c>
      <c r="F583" s="40" t="s">
        <v>1848</v>
      </c>
      <c r="G583" s="35">
        <v>90</v>
      </c>
      <c r="H583" s="34">
        <f>SUM(G576:G583)</f>
        <v>710</v>
      </c>
    </row>
    <row r="584" spans="1:8" ht="25.5" x14ac:dyDescent="0.2">
      <c r="A584" s="21" t="s">
        <v>286</v>
      </c>
      <c r="B584" s="4" t="s">
        <v>11</v>
      </c>
      <c r="C584" s="20" t="s">
        <v>287</v>
      </c>
      <c r="D584" s="9" t="s">
        <v>288</v>
      </c>
      <c r="E584" s="9" t="s">
        <v>289</v>
      </c>
      <c r="F584" s="4" t="s">
        <v>1069</v>
      </c>
      <c r="G584" s="25">
        <v>220</v>
      </c>
      <c r="H584" s="32"/>
    </row>
    <row r="585" spans="1:8" ht="25.5" x14ac:dyDescent="0.2">
      <c r="A585" s="1" t="s">
        <v>286</v>
      </c>
      <c r="B585" s="40" t="s">
        <v>11</v>
      </c>
      <c r="C585" s="40" t="s">
        <v>1070</v>
      </c>
      <c r="D585" s="40" t="s">
        <v>2626</v>
      </c>
      <c r="E585" s="40" t="s">
        <v>1071</v>
      </c>
      <c r="F585" s="40" t="s">
        <v>1072</v>
      </c>
      <c r="G585" s="37"/>
      <c r="H585" s="34">
        <f>SUM(G584:G585)</f>
        <v>220</v>
      </c>
    </row>
    <row r="586" spans="1:8" x14ac:dyDescent="0.2">
      <c r="A586" s="23" t="s">
        <v>157</v>
      </c>
      <c r="B586" s="2" t="s">
        <v>64</v>
      </c>
      <c r="C586" s="7" t="s">
        <v>2647</v>
      </c>
      <c r="D586" s="7" t="s">
        <v>166</v>
      </c>
      <c r="E586" s="8" t="s">
        <v>2648</v>
      </c>
      <c r="F586" s="2" t="s">
        <v>2063</v>
      </c>
      <c r="G586" s="31">
        <v>320</v>
      </c>
      <c r="H586" s="32"/>
    </row>
    <row r="587" spans="1:8" x14ac:dyDescent="0.2">
      <c r="A587" s="6" t="s">
        <v>157</v>
      </c>
      <c r="B587" s="40" t="s">
        <v>64</v>
      </c>
      <c r="C587" s="40" t="s">
        <v>2650</v>
      </c>
      <c r="D587" s="40" t="s">
        <v>158</v>
      </c>
      <c r="E587" s="40" t="s">
        <v>2649</v>
      </c>
      <c r="F587" s="40" t="s">
        <v>2651</v>
      </c>
      <c r="G587" s="37">
        <v>50</v>
      </c>
      <c r="H587" s="34">
        <f>SUM(G586:G587)</f>
        <v>370</v>
      </c>
    </row>
    <row r="588" spans="1:8" ht="25.5" x14ac:dyDescent="0.2">
      <c r="A588" s="23" t="s">
        <v>184</v>
      </c>
      <c r="B588" s="2" t="s">
        <v>64</v>
      </c>
      <c r="C588" s="4" t="s">
        <v>2627</v>
      </c>
      <c r="D588" s="4" t="s">
        <v>66</v>
      </c>
      <c r="E588" s="2" t="s">
        <v>1317</v>
      </c>
      <c r="F588" s="4" t="s">
        <v>1304</v>
      </c>
      <c r="G588" s="31">
        <v>130</v>
      </c>
      <c r="H588" s="32"/>
    </row>
    <row r="589" spans="1:8" x14ac:dyDescent="0.2">
      <c r="A589" s="23" t="s">
        <v>184</v>
      </c>
      <c r="B589" s="2" t="s">
        <v>64</v>
      </c>
      <c r="C589" s="8" t="s">
        <v>1305</v>
      </c>
      <c r="D589" s="8" t="s">
        <v>31</v>
      </c>
      <c r="E589" s="8" t="s">
        <v>1311</v>
      </c>
      <c r="F589" s="4" t="s">
        <v>1306</v>
      </c>
      <c r="G589" s="31">
        <v>180</v>
      </c>
      <c r="H589" s="32"/>
    </row>
    <row r="590" spans="1:8" x14ac:dyDescent="0.2">
      <c r="A590" s="23" t="s">
        <v>184</v>
      </c>
      <c r="B590" s="2" t="s">
        <v>64</v>
      </c>
      <c r="C590" s="4" t="s">
        <v>184</v>
      </c>
      <c r="D590" s="4" t="s">
        <v>846</v>
      </c>
      <c r="E590" s="2" t="s">
        <v>1315</v>
      </c>
      <c r="F590" s="4" t="s">
        <v>1307</v>
      </c>
      <c r="G590" s="31">
        <v>180</v>
      </c>
      <c r="H590" s="32"/>
    </row>
    <row r="591" spans="1:8" x14ac:dyDescent="0.2">
      <c r="A591" s="23" t="s">
        <v>184</v>
      </c>
      <c r="B591" s="2" t="s">
        <v>64</v>
      </c>
      <c r="C591" s="7" t="s">
        <v>1308</v>
      </c>
      <c r="D591" s="7" t="s">
        <v>59</v>
      </c>
      <c r="E591" s="8" t="s">
        <v>1312</v>
      </c>
      <c r="F591" s="4" t="s">
        <v>1316</v>
      </c>
      <c r="G591" s="31">
        <v>74</v>
      </c>
      <c r="H591" s="32"/>
    </row>
    <row r="592" spans="1:8" x14ac:dyDescent="0.2">
      <c r="A592" s="6" t="s">
        <v>184</v>
      </c>
      <c r="B592" s="40" t="s">
        <v>64</v>
      </c>
      <c r="C592" s="36" t="s">
        <v>1313</v>
      </c>
      <c r="D592" s="36" t="s">
        <v>1309</v>
      </c>
      <c r="E592" s="36" t="s">
        <v>1314</v>
      </c>
      <c r="F592" s="40" t="s">
        <v>1310</v>
      </c>
      <c r="G592" s="37">
        <v>100</v>
      </c>
      <c r="H592" s="34">
        <f>SUM(G588:G592)</f>
        <v>664</v>
      </c>
    </row>
    <row r="593" spans="1:8" x14ac:dyDescent="0.2">
      <c r="A593" s="21" t="s">
        <v>387</v>
      </c>
      <c r="B593" s="4" t="s">
        <v>143</v>
      </c>
      <c r="C593" s="4" t="s">
        <v>1073</v>
      </c>
      <c r="D593" s="4" t="s">
        <v>1243</v>
      </c>
      <c r="E593" s="2" t="s">
        <v>1074</v>
      </c>
      <c r="F593" s="4" t="s">
        <v>418</v>
      </c>
      <c r="G593" s="25">
        <v>200</v>
      </c>
      <c r="H593" s="32"/>
    </row>
    <row r="594" spans="1:8" ht="25.5" x14ac:dyDescent="0.2">
      <c r="A594" s="21" t="s">
        <v>387</v>
      </c>
      <c r="B594" s="4" t="s">
        <v>143</v>
      </c>
      <c r="C594" s="4" t="s">
        <v>1075</v>
      </c>
      <c r="D594" s="4" t="s">
        <v>1076</v>
      </c>
      <c r="E594" s="2" t="s">
        <v>1077</v>
      </c>
      <c r="F594" s="4" t="s">
        <v>1078</v>
      </c>
      <c r="G594" s="25">
        <v>168</v>
      </c>
      <c r="H594" s="32"/>
    </row>
    <row r="595" spans="1:8" x14ac:dyDescent="0.2">
      <c r="A595" s="21" t="s">
        <v>387</v>
      </c>
      <c r="B595" s="4" t="s">
        <v>143</v>
      </c>
      <c r="C595" s="4" t="s">
        <v>1073</v>
      </c>
      <c r="D595" s="4" t="s">
        <v>1079</v>
      </c>
      <c r="E595" s="2" t="s">
        <v>1080</v>
      </c>
      <c r="F595" s="4" t="s">
        <v>297</v>
      </c>
      <c r="G595" s="25">
        <v>300</v>
      </c>
      <c r="H595" s="32"/>
    </row>
    <row r="596" spans="1:8" ht="25.5" x14ac:dyDescent="0.2">
      <c r="A596" s="21" t="s">
        <v>387</v>
      </c>
      <c r="B596" s="4" t="s">
        <v>143</v>
      </c>
      <c r="C596" s="4" t="s">
        <v>387</v>
      </c>
      <c r="D596" s="4" t="s">
        <v>1081</v>
      </c>
      <c r="E596" s="14">
        <v>105910</v>
      </c>
      <c r="F596" s="4" t="s">
        <v>1082</v>
      </c>
      <c r="G596" s="25">
        <v>161</v>
      </c>
      <c r="H596" s="32"/>
    </row>
    <row r="597" spans="1:8" x14ac:dyDescent="0.2">
      <c r="A597" s="1" t="s">
        <v>387</v>
      </c>
      <c r="B597" s="40" t="s">
        <v>143</v>
      </c>
      <c r="C597" s="40" t="s">
        <v>577</v>
      </c>
      <c r="D597" s="40" t="s">
        <v>1083</v>
      </c>
      <c r="E597" s="40" t="s">
        <v>1084</v>
      </c>
      <c r="F597" s="40" t="s">
        <v>118</v>
      </c>
      <c r="G597" s="37">
        <v>60</v>
      </c>
      <c r="H597" s="34">
        <f>SUM(G593:G597)</f>
        <v>889</v>
      </c>
    </row>
    <row r="598" spans="1:8" ht="25.5" x14ac:dyDescent="0.2">
      <c r="A598" s="21" t="s">
        <v>447</v>
      </c>
      <c r="B598" s="4" t="s">
        <v>64</v>
      </c>
      <c r="C598" s="7" t="s">
        <v>451</v>
      </c>
      <c r="D598" s="7" t="s">
        <v>246</v>
      </c>
      <c r="E598" s="8" t="s">
        <v>452</v>
      </c>
      <c r="F598" s="4" t="s">
        <v>1085</v>
      </c>
      <c r="G598" s="25">
        <v>450</v>
      </c>
      <c r="H598" s="32"/>
    </row>
    <row r="599" spans="1:8" x14ac:dyDescent="0.2">
      <c r="A599" s="21" t="s">
        <v>447</v>
      </c>
      <c r="B599" s="4" t="s">
        <v>64</v>
      </c>
      <c r="C599" s="4" t="s">
        <v>1086</v>
      </c>
      <c r="D599" s="4" t="s">
        <v>554</v>
      </c>
      <c r="E599" s="2" t="s">
        <v>1087</v>
      </c>
      <c r="F599" s="4" t="s">
        <v>1088</v>
      </c>
      <c r="G599" s="25">
        <v>315</v>
      </c>
      <c r="H599" s="32"/>
    </row>
    <row r="600" spans="1:8" x14ac:dyDescent="0.2">
      <c r="A600" s="21" t="s">
        <v>447</v>
      </c>
      <c r="B600" s="4" t="s">
        <v>64</v>
      </c>
      <c r="C600" s="7" t="s">
        <v>448</v>
      </c>
      <c r="D600" s="7" t="s">
        <v>2628</v>
      </c>
      <c r="E600" s="8" t="s">
        <v>449</v>
      </c>
      <c r="F600" s="4" t="s">
        <v>1089</v>
      </c>
      <c r="G600" s="25">
        <v>63</v>
      </c>
      <c r="H600" s="32"/>
    </row>
    <row r="601" spans="1:8" x14ac:dyDescent="0.2">
      <c r="A601" s="1" t="s">
        <v>447</v>
      </c>
      <c r="B601" s="40" t="s">
        <v>64</v>
      </c>
      <c r="C601" s="40" t="s">
        <v>450</v>
      </c>
      <c r="D601" s="40" t="s">
        <v>1090</v>
      </c>
      <c r="E601" s="40" t="s">
        <v>1091</v>
      </c>
      <c r="F601" s="40" t="s">
        <v>1092</v>
      </c>
      <c r="G601" s="37"/>
      <c r="H601" s="34">
        <f>SUM(G598:G601)</f>
        <v>828</v>
      </c>
    </row>
    <row r="602" spans="1:8" x14ac:dyDescent="0.2">
      <c r="A602" s="1" t="s">
        <v>186</v>
      </c>
      <c r="B602" s="40" t="s">
        <v>30</v>
      </c>
      <c r="C602" s="36" t="s">
        <v>187</v>
      </c>
      <c r="D602" s="36" t="s">
        <v>43</v>
      </c>
      <c r="E602" s="36" t="s">
        <v>188</v>
      </c>
      <c r="F602" s="40" t="s">
        <v>1093</v>
      </c>
      <c r="G602" s="37">
        <v>129</v>
      </c>
      <c r="H602" s="34">
        <f>SUM(G602)</f>
        <v>129</v>
      </c>
    </row>
    <row r="603" spans="1:8" x14ac:dyDescent="0.2">
      <c r="A603" s="23" t="s">
        <v>147</v>
      </c>
      <c r="B603" s="4" t="s">
        <v>81</v>
      </c>
      <c r="C603" s="7" t="s">
        <v>150</v>
      </c>
      <c r="D603" s="7" t="s">
        <v>83</v>
      </c>
      <c r="E603" s="7" t="s">
        <v>152</v>
      </c>
      <c r="F603" s="8" t="s">
        <v>1251</v>
      </c>
      <c r="G603" s="25">
        <v>70</v>
      </c>
      <c r="H603" s="32"/>
    </row>
    <row r="604" spans="1:8" x14ac:dyDescent="0.2">
      <c r="A604" s="23" t="s">
        <v>147</v>
      </c>
      <c r="B604" s="4" t="s">
        <v>81</v>
      </c>
      <c r="C604" s="7" t="s">
        <v>151</v>
      </c>
      <c r="D604" s="7" t="s">
        <v>83</v>
      </c>
      <c r="E604" s="7" t="s">
        <v>154</v>
      </c>
      <c r="F604" s="8" t="s">
        <v>1252</v>
      </c>
      <c r="G604" s="25">
        <v>70</v>
      </c>
      <c r="H604" s="32"/>
    </row>
    <row r="605" spans="1:8" x14ac:dyDescent="0.2">
      <c r="A605" s="23" t="s">
        <v>147</v>
      </c>
      <c r="B605" s="4" t="s">
        <v>81</v>
      </c>
      <c r="C605" s="7" t="s">
        <v>149</v>
      </c>
      <c r="D605" s="7" t="s">
        <v>155</v>
      </c>
      <c r="E605" s="7" t="s">
        <v>156</v>
      </c>
      <c r="F605" s="4" t="s">
        <v>1253</v>
      </c>
      <c r="G605" s="25">
        <v>215</v>
      </c>
      <c r="H605" s="32"/>
    </row>
    <row r="606" spans="1:8" x14ac:dyDescent="0.2">
      <c r="A606" s="6" t="s">
        <v>147</v>
      </c>
      <c r="B606" s="40" t="s">
        <v>81</v>
      </c>
      <c r="C606" s="40" t="s">
        <v>1254</v>
      </c>
      <c r="D606" s="40" t="s">
        <v>1256</v>
      </c>
      <c r="E606" s="40" t="s">
        <v>1255</v>
      </c>
      <c r="F606" s="40" t="s">
        <v>161</v>
      </c>
      <c r="G606" s="37">
        <v>149</v>
      </c>
      <c r="H606" s="34">
        <f>SUM(G603:G606)</f>
        <v>504</v>
      </c>
    </row>
    <row r="607" spans="1:8" x14ac:dyDescent="0.2">
      <c r="A607" s="1" t="s">
        <v>330</v>
      </c>
      <c r="B607" s="40" t="s">
        <v>8</v>
      </c>
      <c r="C607" s="40" t="s">
        <v>458</v>
      </c>
      <c r="D607" s="40" t="s">
        <v>59</v>
      </c>
      <c r="E607" s="40" t="s">
        <v>459</v>
      </c>
      <c r="F607" s="40" t="s">
        <v>48</v>
      </c>
      <c r="G607" s="37">
        <v>647</v>
      </c>
      <c r="H607" s="34">
        <f>SUM(G607)</f>
        <v>647</v>
      </c>
    </row>
    <row r="608" spans="1:8" ht="25.5" x14ac:dyDescent="0.2">
      <c r="A608" s="1" t="s">
        <v>417</v>
      </c>
      <c r="B608" s="40" t="s">
        <v>22</v>
      </c>
      <c r="C608" s="40" t="s">
        <v>1094</v>
      </c>
      <c r="D608" s="36" t="s">
        <v>419</v>
      </c>
      <c r="E608" s="36" t="s">
        <v>420</v>
      </c>
      <c r="F608" s="40" t="s">
        <v>1095</v>
      </c>
      <c r="G608" s="37">
        <v>291</v>
      </c>
      <c r="H608" s="34">
        <f>SUM(G608)</f>
        <v>291</v>
      </c>
    </row>
    <row r="609" spans="1:8" x14ac:dyDescent="0.2">
      <c r="A609" s="19" t="s">
        <v>105</v>
      </c>
      <c r="B609" s="4" t="s">
        <v>81</v>
      </c>
      <c r="C609" s="7" t="s">
        <v>106</v>
      </c>
      <c r="D609" s="7" t="s">
        <v>114</v>
      </c>
      <c r="E609" s="8" t="s">
        <v>113</v>
      </c>
      <c r="F609" s="4" t="s">
        <v>1096</v>
      </c>
      <c r="G609" s="25">
        <v>454</v>
      </c>
      <c r="H609" s="32"/>
    </row>
    <row r="610" spans="1:8" x14ac:dyDescent="0.2">
      <c r="A610" s="19" t="s">
        <v>105</v>
      </c>
      <c r="B610" s="4" t="s">
        <v>81</v>
      </c>
      <c r="C610" s="7" t="s">
        <v>1097</v>
      </c>
      <c r="D610" s="7" t="s">
        <v>1098</v>
      </c>
      <c r="E610" s="8" t="s">
        <v>1099</v>
      </c>
      <c r="F610" s="4" t="s">
        <v>676</v>
      </c>
      <c r="G610" s="25">
        <v>202</v>
      </c>
      <c r="H610" s="32"/>
    </row>
    <row r="611" spans="1:8" ht="25.5" x14ac:dyDescent="0.2">
      <c r="A611" s="19" t="s">
        <v>105</v>
      </c>
      <c r="B611" s="4" t="s">
        <v>81</v>
      </c>
      <c r="C611" s="7" t="s">
        <v>105</v>
      </c>
      <c r="D611" s="7" t="s">
        <v>111</v>
      </c>
      <c r="E611" s="8" t="s">
        <v>112</v>
      </c>
      <c r="F611" s="4" t="s">
        <v>107</v>
      </c>
      <c r="G611" s="25">
        <v>386</v>
      </c>
      <c r="H611" s="32"/>
    </row>
    <row r="612" spans="1:8" ht="25.5" x14ac:dyDescent="0.2">
      <c r="A612" s="19" t="s">
        <v>105</v>
      </c>
      <c r="B612" s="4" t="s">
        <v>81</v>
      </c>
      <c r="C612" s="7" t="s">
        <v>108</v>
      </c>
      <c r="D612" s="7" t="s">
        <v>109</v>
      </c>
      <c r="E612" s="8" t="s">
        <v>110</v>
      </c>
      <c r="F612" s="4" t="s">
        <v>1100</v>
      </c>
      <c r="G612" s="25">
        <v>283</v>
      </c>
      <c r="H612" s="32"/>
    </row>
    <row r="613" spans="1:8" ht="25.5" x14ac:dyDescent="0.2">
      <c r="A613" s="1" t="s">
        <v>105</v>
      </c>
      <c r="B613" s="40" t="s">
        <v>81</v>
      </c>
      <c r="C613" s="40" t="s">
        <v>1101</v>
      </c>
      <c r="D613" s="40" t="s">
        <v>31</v>
      </c>
      <c r="E613" s="40" t="s">
        <v>2642</v>
      </c>
      <c r="F613" s="40" t="s">
        <v>1102</v>
      </c>
      <c r="G613" s="37"/>
      <c r="H613" s="34">
        <f>SUM(G609:G613)</f>
        <v>1325</v>
      </c>
    </row>
    <row r="614" spans="1:8" x14ac:dyDescent="0.2">
      <c r="A614" s="23" t="s">
        <v>444</v>
      </c>
      <c r="B614" s="4" t="s">
        <v>22</v>
      </c>
      <c r="C614" s="10" t="s">
        <v>1876</v>
      </c>
      <c r="D614" s="10" t="s">
        <v>83</v>
      </c>
      <c r="E614" s="14">
        <v>102422</v>
      </c>
      <c r="F614" s="4" t="s">
        <v>1511</v>
      </c>
      <c r="G614" s="3">
        <v>164</v>
      </c>
      <c r="H614" s="32"/>
    </row>
    <row r="615" spans="1:8" x14ac:dyDescent="0.2">
      <c r="A615" s="23" t="s">
        <v>444</v>
      </c>
      <c r="B615" s="4" t="s">
        <v>22</v>
      </c>
      <c r="C615" s="7" t="s">
        <v>444</v>
      </c>
      <c r="D615" s="7" t="s">
        <v>1871</v>
      </c>
      <c r="E615" s="7" t="s">
        <v>1877</v>
      </c>
      <c r="F615" s="4" t="s">
        <v>1453</v>
      </c>
      <c r="G615" s="3">
        <v>230</v>
      </c>
      <c r="H615" s="32"/>
    </row>
    <row r="616" spans="1:8" x14ac:dyDescent="0.2">
      <c r="A616" s="23" t="s">
        <v>444</v>
      </c>
      <c r="B616" s="4" t="s">
        <v>22</v>
      </c>
      <c r="C616" s="4" t="s">
        <v>1872</v>
      </c>
      <c r="D616" s="4" t="s">
        <v>1873</v>
      </c>
      <c r="E616" s="2" t="s">
        <v>1880</v>
      </c>
      <c r="F616" s="4" t="s">
        <v>118</v>
      </c>
      <c r="G616" s="3">
        <v>103</v>
      </c>
      <c r="H616" s="32"/>
    </row>
    <row r="617" spans="1:8" ht="25.5" x14ac:dyDescent="0.2">
      <c r="A617" s="6" t="s">
        <v>444</v>
      </c>
      <c r="B617" s="40" t="s">
        <v>22</v>
      </c>
      <c r="C617" s="41" t="s">
        <v>1874</v>
      </c>
      <c r="D617" s="41" t="s">
        <v>1878</v>
      </c>
      <c r="E617" s="41" t="s">
        <v>1879</v>
      </c>
      <c r="F617" s="40" t="s">
        <v>1875</v>
      </c>
      <c r="G617" s="35">
        <v>120</v>
      </c>
      <c r="H617" s="34">
        <f>SUM(G614:G617)</f>
        <v>617</v>
      </c>
    </row>
    <row r="618" spans="1:8" x14ac:dyDescent="0.2">
      <c r="A618" s="23" t="s">
        <v>538</v>
      </c>
      <c r="B618" s="4" t="s">
        <v>22</v>
      </c>
      <c r="C618" s="10" t="s">
        <v>538</v>
      </c>
      <c r="D618" s="10" t="s">
        <v>1797</v>
      </c>
      <c r="E618" s="11" t="s">
        <v>1798</v>
      </c>
      <c r="F618" s="4" t="s">
        <v>1448</v>
      </c>
      <c r="G618" s="3">
        <v>250</v>
      </c>
      <c r="H618" s="32"/>
    </row>
    <row r="619" spans="1:8" x14ac:dyDescent="0.2">
      <c r="A619" s="23" t="s">
        <v>538</v>
      </c>
      <c r="B619" s="4" t="s">
        <v>22</v>
      </c>
      <c r="C619" s="7" t="s">
        <v>1799</v>
      </c>
      <c r="D619" s="7" t="s">
        <v>1309</v>
      </c>
      <c r="E619" s="8" t="s">
        <v>1800</v>
      </c>
      <c r="F619" s="4" t="s">
        <v>1789</v>
      </c>
      <c r="G619" s="3">
        <v>120</v>
      </c>
      <c r="H619" s="32"/>
    </row>
    <row r="620" spans="1:8" ht="25.5" x14ac:dyDescent="0.2">
      <c r="A620" s="23" t="s">
        <v>538</v>
      </c>
      <c r="B620" s="4" t="s">
        <v>22</v>
      </c>
      <c r="C620" s="7" t="s">
        <v>1790</v>
      </c>
      <c r="D620" s="7" t="s">
        <v>2680</v>
      </c>
      <c r="E620" s="13" t="s">
        <v>1801</v>
      </c>
      <c r="F620" s="4" t="s">
        <v>1791</v>
      </c>
      <c r="G620" s="3">
        <v>250</v>
      </c>
      <c r="H620" s="32"/>
    </row>
    <row r="621" spans="1:8" ht="25.5" x14ac:dyDescent="0.2">
      <c r="A621" s="23" t="s">
        <v>538</v>
      </c>
      <c r="B621" s="4" t="s">
        <v>22</v>
      </c>
      <c r="C621" s="7" t="s">
        <v>1792</v>
      </c>
      <c r="D621" s="7" t="s">
        <v>1793</v>
      </c>
      <c r="E621" s="8" t="s">
        <v>1802</v>
      </c>
      <c r="F621" s="4" t="s">
        <v>1794</v>
      </c>
      <c r="G621" s="3">
        <v>70</v>
      </c>
      <c r="H621" s="32"/>
    </row>
    <row r="622" spans="1:8" x14ac:dyDescent="0.2">
      <c r="A622" s="6" t="s">
        <v>538</v>
      </c>
      <c r="B622" s="40" t="s">
        <v>22</v>
      </c>
      <c r="C622" s="36" t="s">
        <v>1795</v>
      </c>
      <c r="D622" s="36" t="s">
        <v>537</v>
      </c>
      <c r="E622" s="36" t="s">
        <v>1803</v>
      </c>
      <c r="F622" s="40" t="s">
        <v>1796</v>
      </c>
      <c r="G622" s="35">
        <v>419</v>
      </c>
      <c r="H622" s="34">
        <f>SUM(G618:G622)</f>
        <v>1109</v>
      </c>
    </row>
    <row r="623" spans="1:8" ht="25.5" x14ac:dyDescent="0.2">
      <c r="A623" s="23" t="s">
        <v>578</v>
      </c>
      <c r="B623" s="4" t="s">
        <v>270</v>
      </c>
      <c r="C623" s="7" t="s">
        <v>578</v>
      </c>
      <c r="D623" s="7" t="s">
        <v>2679</v>
      </c>
      <c r="E623" s="7" t="s">
        <v>2018</v>
      </c>
      <c r="F623" s="4" t="s">
        <v>2015</v>
      </c>
      <c r="G623" s="3">
        <v>50</v>
      </c>
      <c r="H623" s="32"/>
    </row>
    <row r="624" spans="1:8" ht="25.5" x14ac:dyDescent="0.2">
      <c r="A624" s="6" t="s">
        <v>578</v>
      </c>
      <c r="B624" s="40" t="s">
        <v>270</v>
      </c>
      <c r="C624" s="40" t="s">
        <v>2016</v>
      </c>
      <c r="D624" s="40" t="s">
        <v>423</v>
      </c>
      <c r="E624" s="40" t="s">
        <v>2019</v>
      </c>
      <c r="F624" s="40" t="s">
        <v>2017</v>
      </c>
      <c r="G624" s="35">
        <v>77</v>
      </c>
      <c r="H624" s="34">
        <f>SUM(G623:G624)</f>
        <v>127</v>
      </c>
    </row>
    <row r="625" spans="1:8" x14ac:dyDescent="0.2">
      <c r="A625" s="1" t="s">
        <v>41</v>
      </c>
      <c r="B625" s="40" t="s">
        <v>40</v>
      </c>
      <c r="C625" s="36" t="s">
        <v>1103</v>
      </c>
      <c r="D625" s="36" t="s">
        <v>1104</v>
      </c>
      <c r="E625" s="36" t="s">
        <v>1105</v>
      </c>
      <c r="F625" s="40" t="s">
        <v>1106</v>
      </c>
      <c r="G625" s="37">
        <v>256</v>
      </c>
      <c r="H625" s="34">
        <f>SUM(G625)</f>
        <v>256</v>
      </c>
    </row>
    <row r="626" spans="1:8" x14ac:dyDescent="0.2">
      <c r="A626" s="23" t="s">
        <v>183</v>
      </c>
      <c r="B626" s="4" t="s">
        <v>30</v>
      </c>
      <c r="C626" s="20" t="s">
        <v>1421</v>
      </c>
      <c r="D626" s="9" t="s">
        <v>1422</v>
      </c>
      <c r="E626" s="9" t="s">
        <v>1428</v>
      </c>
      <c r="F626" s="4" t="s">
        <v>1423</v>
      </c>
      <c r="G626" s="25">
        <v>67</v>
      </c>
      <c r="H626" s="32"/>
    </row>
    <row r="627" spans="1:8" x14ac:dyDescent="0.2">
      <c r="A627" s="23" t="s">
        <v>183</v>
      </c>
      <c r="B627" s="4" t="s">
        <v>30</v>
      </c>
      <c r="C627" s="20" t="s">
        <v>1424</v>
      </c>
      <c r="D627" s="9" t="s">
        <v>1425</v>
      </c>
      <c r="E627" s="9" t="s">
        <v>1429</v>
      </c>
      <c r="F627" s="4" t="s">
        <v>1198</v>
      </c>
      <c r="G627" s="25">
        <v>194</v>
      </c>
      <c r="H627" s="32"/>
    </row>
    <row r="628" spans="1:8" ht="25.5" x14ac:dyDescent="0.2">
      <c r="A628" s="6" t="s">
        <v>183</v>
      </c>
      <c r="B628" s="40" t="s">
        <v>30</v>
      </c>
      <c r="C628" s="43" t="s">
        <v>1426</v>
      </c>
      <c r="D628" s="39" t="s">
        <v>74</v>
      </c>
      <c r="E628" s="39" t="s">
        <v>1430</v>
      </c>
      <c r="F628" s="40" t="s">
        <v>1427</v>
      </c>
      <c r="G628" s="37">
        <v>168</v>
      </c>
      <c r="H628" s="34">
        <f>SUM(G626:G628)</f>
        <v>429</v>
      </c>
    </row>
    <row r="629" spans="1:8" ht="38.25" x14ac:dyDescent="0.2">
      <c r="A629" s="23" t="s">
        <v>365</v>
      </c>
      <c r="B629" s="4" t="s">
        <v>72</v>
      </c>
      <c r="C629" s="7" t="s">
        <v>1406</v>
      </c>
      <c r="D629" s="7" t="s">
        <v>2677</v>
      </c>
      <c r="E629" s="8" t="s">
        <v>1407</v>
      </c>
      <c r="F629" s="4" t="s">
        <v>2678</v>
      </c>
      <c r="G629" s="25">
        <v>100</v>
      </c>
      <c r="H629" s="32"/>
    </row>
    <row r="630" spans="1:8" ht="25.5" x14ac:dyDescent="0.2">
      <c r="A630" s="6" t="s">
        <v>365</v>
      </c>
      <c r="B630" s="40" t="s">
        <v>72</v>
      </c>
      <c r="C630" s="40" t="s">
        <v>1408</v>
      </c>
      <c r="D630" s="40" t="s">
        <v>158</v>
      </c>
      <c r="E630" s="40" t="s">
        <v>1409</v>
      </c>
      <c r="F630" s="40" t="s">
        <v>1405</v>
      </c>
      <c r="G630" s="37">
        <v>130</v>
      </c>
      <c r="H630" s="34">
        <f>SUM(G629:G630)</f>
        <v>230</v>
      </c>
    </row>
    <row r="631" spans="1:8" x14ac:dyDescent="0.2">
      <c r="A631" s="21" t="s">
        <v>168</v>
      </c>
      <c r="B631" s="2" t="s">
        <v>72</v>
      </c>
      <c r="C631" s="4" t="s">
        <v>169</v>
      </c>
      <c r="D631" s="4" t="s">
        <v>1107</v>
      </c>
      <c r="E631" s="2" t="s">
        <v>1108</v>
      </c>
      <c r="F631" s="4" t="s">
        <v>1109</v>
      </c>
      <c r="G631" s="25">
        <v>190</v>
      </c>
      <c r="H631" s="32"/>
    </row>
    <row r="632" spans="1:8" x14ac:dyDescent="0.2">
      <c r="A632" s="21" t="s">
        <v>168</v>
      </c>
      <c r="B632" s="2" t="s">
        <v>72</v>
      </c>
      <c r="C632" s="4" t="s">
        <v>1110</v>
      </c>
      <c r="D632" s="4" t="s">
        <v>74</v>
      </c>
      <c r="E632" s="12">
        <v>101991</v>
      </c>
      <c r="F632" s="4" t="s">
        <v>2629</v>
      </c>
      <c r="G632" s="25">
        <v>344</v>
      </c>
      <c r="H632" s="32"/>
    </row>
    <row r="633" spans="1:8" x14ac:dyDescent="0.2">
      <c r="A633" s="21" t="s">
        <v>168</v>
      </c>
      <c r="B633" s="2" t="s">
        <v>72</v>
      </c>
      <c r="C633" s="10" t="s">
        <v>1111</v>
      </c>
      <c r="D633" s="10" t="s">
        <v>145</v>
      </c>
      <c r="E633" s="10" t="s">
        <v>1112</v>
      </c>
      <c r="F633" s="4" t="s">
        <v>1113</v>
      </c>
      <c r="G633" s="25">
        <v>50</v>
      </c>
      <c r="H633" s="32"/>
    </row>
    <row r="634" spans="1:8" ht="25.5" x14ac:dyDescent="0.2">
      <c r="A634" s="21" t="s">
        <v>168</v>
      </c>
      <c r="B634" s="2" t="s">
        <v>72</v>
      </c>
      <c r="C634" s="7" t="s">
        <v>170</v>
      </c>
      <c r="D634" s="7" t="s">
        <v>171</v>
      </c>
      <c r="E634" s="7" t="s">
        <v>173</v>
      </c>
      <c r="F634" s="4" t="s">
        <v>1114</v>
      </c>
      <c r="G634" s="25">
        <v>85</v>
      </c>
      <c r="H634" s="32"/>
    </row>
    <row r="635" spans="1:8" x14ac:dyDescent="0.2">
      <c r="A635" s="1" t="s">
        <v>168</v>
      </c>
      <c r="B635" s="40" t="s">
        <v>72</v>
      </c>
      <c r="C635" s="40" t="s">
        <v>168</v>
      </c>
      <c r="D635" s="40" t="s">
        <v>1115</v>
      </c>
      <c r="E635" s="40" t="s">
        <v>1116</v>
      </c>
      <c r="F635" s="40" t="s">
        <v>118</v>
      </c>
      <c r="G635" s="37">
        <v>175</v>
      </c>
      <c r="H635" s="34">
        <f>SUM(G631:G635)</f>
        <v>844</v>
      </c>
    </row>
    <row r="636" spans="1:8" x14ac:dyDescent="0.2">
      <c r="A636" s="23" t="s">
        <v>159</v>
      </c>
      <c r="B636" s="4" t="s">
        <v>81</v>
      </c>
      <c r="C636" s="7" t="s">
        <v>1383</v>
      </c>
      <c r="D636" s="7" t="s">
        <v>31</v>
      </c>
      <c r="E636" s="7" t="s">
        <v>1390</v>
      </c>
      <c r="F636" s="4" t="s">
        <v>1384</v>
      </c>
      <c r="G636" s="25">
        <v>287</v>
      </c>
      <c r="H636" s="32"/>
    </row>
    <row r="637" spans="1:8" ht="38.25" x14ac:dyDescent="0.2">
      <c r="A637" s="23" t="s">
        <v>159</v>
      </c>
      <c r="B637" s="4" t="s">
        <v>81</v>
      </c>
      <c r="C637" s="7" t="s">
        <v>1385</v>
      </c>
      <c r="D637" s="7" t="s">
        <v>537</v>
      </c>
      <c r="E637" s="7" t="s">
        <v>1391</v>
      </c>
      <c r="F637" s="4" t="s">
        <v>1392</v>
      </c>
      <c r="G637" s="25">
        <v>400</v>
      </c>
      <c r="H637" s="32"/>
    </row>
    <row r="638" spans="1:8" x14ac:dyDescent="0.2">
      <c r="A638" s="23" t="s">
        <v>159</v>
      </c>
      <c r="B638" s="4" t="s">
        <v>81</v>
      </c>
      <c r="C638" s="7" t="s">
        <v>1393</v>
      </c>
      <c r="D638" s="7" t="s">
        <v>1394</v>
      </c>
      <c r="E638" s="8" t="s">
        <v>1395</v>
      </c>
      <c r="F638" s="4" t="s">
        <v>1386</v>
      </c>
      <c r="G638" s="25"/>
      <c r="H638" s="32"/>
    </row>
    <row r="639" spans="1:8" ht="25.5" x14ac:dyDescent="0.2">
      <c r="A639" s="23" t="s">
        <v>159</v>
      </c>
      <c r="B639" s="4" t="s">
        <v>81</v>
      </c>
      <c r="C639" s="4" t="s">
        <v>1397</v>
      </c>
      <c r="D639" s="4" t="s">
        <v>1387</v>
      </c>
      <c r="E639" s="2" t="s">
        <v>1398</v>
      </c>
      <c r="F639" s="4" t="s">
        <v>1388</v>
      </c>
      <c r="G639" s="25">
        <v>370</v>
      </c>
      <c r="H639" s="32"/>
    </row>
    <row r="640" spans="1:8" x14ac:dyDescent="0.2">
      <c r="A640" s="23" t="s">
        <v>159</v>
      </c>
      <c r="B640" s="4" t="s">
        <v>81</v>
      </c>
      <c r="C640" s="4" t="s">
        <v>1399</v>
      </c>
      <c r="D640" s="4" t="s">
        <v>1400</v>
      </c>
      <c r="E640" s="2" t="s">
        <v>1401</v>
      </c>
      <c r="F640" s="4" t="s">
        <v>676</v>
      </c>
      <c r="G640" s="25">
        <v>200</v>
      </c>
      <c r="H640" s="32"/>
    </row>
    <row r="641" spans="1:8" x14ac:dyDescent="0.2">
      <c r="A641" s="23" t="s">
        <v>159</v>
      </c>
      <c r="B641" s="4" t="s">
        <v>81</v>
      </c>
      <c r="C641" s="7" t="s">
        <v>1389</v>
      </c>
      <c r="D641" s="7" t="s">
        <v>43</v>
      </c>
      <c r="E641" s="7" t="s">
        <v>1396</v>
      </c>
      <c r="F641" s="4" t="s">
        <v>1246</v>
      </c>
      <c r="G641" s="25"/>
      <c r="H641" s="32"/>
    </row>
    <row r="642" spans="1:8" x14ac:dyDescent="0.2">
      <c r="A642" s="6" t="s">
        <v>159</v>
      </c>
      <c r="B642" s="40" t="s">
        <v>81</v>
      </c>
      <c r="C642" s="40" t="s">
        <v>1404</v>
      </c>
      <c r="D642" s="40" t="s">
        <v>1403</v>
      </c>
      <c r="E642" s="40" t="s">
        <v>1402</v>
      </c>
      <c r="F642" s="40" t="s">
        <v>48</v>
      </c>
      <c r="G642" s="37">
        <v>180</v>
      </c>
      <c r="H642" s="34">
        <f>SUM(G636:G642)</f>
        <v>1437</v>
      </c>
    </row>
    <row r="643" spans="1:8" x14ac:dyDescent="0.2">
      <c r="A643" s="21" t="s">
        <v>57</v>
      </c>
      <c r="B643" s="2" t="s">
        <v>22</v>
      </c>
      <c r="C643" s="7" t="s">
        <v>58</v>
      </c>
      <c r="D643" s="7" t="s">
        <v>1117</v>
      </c>
      <c r="E643" s="8" t="s">
        <v>61</v>
      </c>
      <c r="F643" s="4" t="s">
        <v>1118</v>
      </c>
      <c r="G643" s="25">
        <v>59</v>
      </c>
      <c r="H643" s="32"/>
    </row>
    <row r="644" spans="1:8" x14ac:dyDescent="0.2">
      <c r="A644" s="21" t="s">
        <v>57</v>
      </c>
      <c r="B644" s="2" t="s">
        <v>22</v>
      </c>
      <c r="C644" s="7" t="s">
        <v>1119</v>
      </c>
      <c r="D644" s="7" t="s">
        <v>59</v>
      </c>
      <c r="E644" s="8" t="s">
        <v>62</v>
      </c>
      <c r="F644" s="4" t="s">
        <v>60</v>
      </c>
      <c r="G644" s="25">
        <v>392</v>
      </c>
      <c r="H644" s="32"/>
    </row>
    <row r="645" spans="1:8" x14ac:dyDescent="0.2">
      <c r="A645" s="21" t="s">
        <v>57</v>
      </c>
      <c r="B645" s="2" t="s">
        <v>22</v>
      </c>
      <c r="C645" s="4" t="s">
        <v>1120</v>
      </c>
      <c r="D645" s="4" t="s">
        <v>2676</v>
      </c>
      <c r="E645" s="12">
        <v>103219</v>
      </c>
      <c r="F645" s="4" t="s">
        <v>118</v>
      </c>
      <c r="G645" s="25">
        <v>230</v>
      </c>
      <c r="H645" s="32"/>
    </row>
    <row r="646" spans="1:8" x14ac:dyDescent="0.2">
      <c r="A646" s="21" t="s">
        <v>57</v>
      </c>
      <c r="B646" s="2" t="s">
        <v>22</v>
      </c>
      <c r="C646" s="4" t="s">
        <v>1121</v>
      </c>
      <c r="D646" s="4" t="s">
        <v>1122</v>
      </c>
      <c r="E646" s="2" t="s">
        <v>1123</v>
      </c>
      <c r="F646" s="4" t="s">
        <v>118</v>
      </c>
      <c r="G646" s="25">
        <v>102</v>
      </c>
      <c r="H646" s="32"/>
    </row>
    <row r="647" spans="1:8" ht="25.5" x14ac:dyDescent="0.2">
      <c r="A647" s="1" t="s">
        <v>57</v>
      </c>
      <c r="B647" s="40" t="s">
        <v>22</v>
      </c>
      <c r="C647" s="40" t="s">
        <v>1124</v>
      </c>
      <c r="D647" s="40" t="s">
        <v>31</v>
      </c>
      <c r="E647" s="40" t="s">
        <v>1125</v>
      </c>
      <c r="F647" s="40" t="s">
        <v>1126</v>
      </c>
      <c r="G647" s="37">
        <v>153</v>
      </c>
      <c r="H647" s="34">
        <f>SUM(G643:G647)</f>
        <v>936</v>
      </c>
    </row>
    <row r="648" spans="1:8" ht="25.5" x14ac:dyDescent="0.2">
      <c r="A648" s="6" t="s">
        <v>142</v>
      </c>
      <c r="B648" s="40" t="s">
        <v>143</v>
      </c>
      <c r="C648" s="40" t="s">
        <v>1861</v>
      </c>
      <c r="D648" s="40" t="s">
        <v>1862</v>
      </c>
      <c r="E648" s="40" t="s">
        <v>1863</v>
      </c>
      <c r="F648" s="40" t="s">
        <v>1864</v>
      </c>
      <c r="G648" s="35">
        <v>216</v>
      </c>
      <c r="H648" s="34">
        <f>SUM(G648)</f>
        <v>216</v>
      </c>
    </row>
    <row r="649" spans="1:8" x14ac:dyDescent="0.2">
      <c r="A649" s="23" t="s">
        <v>319</v>
      </c>
      <c r="B649" s="4" t="s">
        <v>270</v>
      </c>
      <c r="C649" s="7" t="s">
        <v>319</v>
      </c>
      <c r="D649" s="7" t="s">
        <v>1753</v>
      </c>
      <c r="E649" s="12">
        <v>103855</v>
      </c>
      <c r="F649" s="4" t="s">
        <v>1740</v>
      </c>
      <c r="G649" s="3">
        <v>75</v>
      </c>
      <c r="H649" s="32"/>
    </row>
    <row r="650" spans="1:8" x14ac:dyDescent="0.2">
      <c r="A650" s="23" t="s">
        <v>319</v>
      </c>
      <c r="B650" s="4" t="s">
        <v>270</v>
      </c>
      <c r="C650" s="7" t="s">
        <v>1741</v>
      </c>
      <c r="D650" s="7" t="s">
        <v>1754</v>
      </c>
      <c r="E650" s="8" t="s">
        <v>1755</v>
      </c>
      <c r="F650" s="4" t="s">
        <v>124</v>
      </c>
      <c r="G650" s="3">
        <v>250</v>
      </c>
      <c r="H650" s="32"/>
    </row>
    <row r="651" spans="1:8" ht="25.5" x14ac:dyDescent="0.2">
      <c r="A651" s="23" t="s">
        <v>319</v>
      </c>
      <c r="B651" s="4" t="s">
        <v>270</v>
      </c>
      <c r="C651" s="7" t="s">
        <v>1742</v>
      </c>
      <c r="D651" s="7" t="s">
        <v>2630</v>
      </c>
      <c r="E651" s="8" t="s">
        <v>1756</v>
      </c>
      <c r="F651" s="4" t="s">
        <v>1757</v>
      </c>
      <c r="G651" s="3">
        <v>118</v>
      </c>
      <c r="H651" s="32"/>
    </row>
    <row r="652" spans="1:8" x14ac:dyDescent="0.2">
      <c r="A652" s="23" t="s">
        <v>319</v>
      </c>
      <c r="B652" s="4" t="s">
        <v>270</v>
      </c>
      <c r="C652" s="7" t="s">
        <v>1743</v>
      </c>
      <c r="D652" s="7" t="s">
        <v>1758</v>
      </c>
      <c r="E652" s="8" t="s">
        <v>1759</v>
      </c>
      <c r="F652" s="4" t="s">
        <v>1744</v>
      </c>
      <c r="G652" s="3">
        <v>50</v>
      </c>
      <c r="H652" s="32"/>
    </row>
    <row r="653" spans="1:8" ht="25.5" x14ac:dyDescent="0.2">
      <c r="A653" s="23" t="s">
        <v>319</v>
      </c>
      <c r="B653" s="4" t="s">
        <v>270</v>
      </c>
      <c r="C653" s="7" t="s">
        <v>319</v>
      </c>
      <c r="D653" s="7" t="s">
        <v>2631</v>
      </c>
      <c r="E653" s="8" t="s">
        <v>1756</v>
      </c>
      <c r="F653" s="4" t="s">
        <v>1757</v>
      </c>
      <c r="G653" s="3">
        <v>90</v>
      </c>
      <c r="H653" s="32"/>
    </row>
    <row r="654" spans="1:8" x14ac:dyDescent="0.2">
      <c r="A654" s="23" t="s">
        <v>319</v>
      </c>
      <c r="B654" s="4" t="s">
        <v>270</v>
      </c>
      <c r="C654" s="7" t="s">
        <v>1745</v>
      </c>
      <c r="D654" s="7" t="s">
        <v>155</v>
      </c>
      <c r="E654" s="8" t="s">
        <v>1760</v>
      </c>
      <c r="F654" s="4" t="s">
        <v>1240</v>
      </c>
      <c r="G654" s="3">
        <v>170</v>
      </c>
      <c r="H654" s="32"/>
    </row>
    <row r="655" spans="1:8" x14ac:dyDescent="0.2">
      <c r="A655" s="23" t="s">
        <v>319</v>
      </c>
      <c r="B655" s="4" t="s">
        <v>270</v>
      </c>
      <c r="C655" s="4" t="s">
        <v>1746</v>
      </c>
      <c r="D655" s="7" t="s">
        <v>1761</v>
      </c>
      <c r="E655" s="8" t="s">
        <v>1762</v>
      </c>
      <c r="F655" s="4" t="s">
        <v>1747</v>
      </c>
      <c r="G655" s="3"/>
      <c r="H655" s="32"/>
    </row>
    <row r="656" spans="1:8" x14ac:dyDescent="0.2">
      <c r="A656" s="23" t="s">
        <v>319</v>
      </c>
      <c r="B656" s="4" t="s">
        <v>270</v>
      </c>
      <c r="C656" s="7" t="s">
        <v>319</v>
      </c>
      <c r="D656" s="7" t="s">
        <v>1763</v>
      </c>
      <c r="E656" s="8" t="s">
        <v>1756</v>
      </c>
      <c r="F656" s="4" t="s">
        <v>1748</v>
      </c>
      <c r="G656" s="3"/>
      <c r="H656" s="32"/>
    </row>
    <row r="657" spans="1:8" x14ac:dyDescent="0.2">
      <c r="A657" s="23" t="s">
        <v>319</v>
      </c>
      <c r="B657" s="4" t="s">
        <v>270</v>
      </c>
      <c r="C657" s="4" t="s">
        <v>319</v>
      </c>
      <c r="D657" s="4" t="s">
        <v>1539</v>
      </c>
      <c r="E657" s="2" t="s">
        <v>1764</v>
      </c>
      <c r="F657" s="4" t="s">
        <v>118</v>
      </c>
      <c r="G657" s="3"/>
      <c r="H657" s="32"/>
    </row>
    <row r="658" spans="1:8" x14ac:dyDescent="0.2">
      <c r="A658" s="23" t="s">
        <v>319</v>
      </c>
      <c r="B658" s="4" t="s">
        <v>270</v>
      </c>
      <c r="C658" s="4" t="s">
        <v>1749</v>
      </c>
      <c r="D658" s="4" t="s">
        <v>1309</v>
      </c>
      <c r="E658" s="2" t="s">
        <v>1765</v>
      </c>
      <c r="F658" s="4" t="s">
        <v>1750</v>
      </c>
      <c r="G658" s="3"/>
      <c r="H658" s="32"/>
    </row>
    <row r="659" spans="1:8" x14ac:dyDescent="0.2">
      <c r="A659" s="23" t="s">
        <v>319</v>
      </c>
      <c r="B659" s="4" t="s">
        <v>270</v>
      </c>
      <c r="C659" s="7" t="s">
        <v>1766</v>
      </c>
      <c r="D659" s="7" t="s">
        <v>158</v>
      </c>
      <c r="E659" s="8" t="s">
        <v>1767</v>
      </c>
      <c r="F659" s="4" t="s">
        <v>129</v>
      </c>
      <c r="G659" s="3"/>
      <c r="H659" s="32"/>
    </row>
    <row r="660" spans="1:8" x14ac:dyDescent="0.2">
      <c r="A660" s="6" t="s">
        <v>319</v>
      </c>
      <c r="B660" s="40" t="s">
        <v>270</v>
      </c>
      <c r="C660" s="40" t="s">
        <v>1752</v>
      </c>
      <c r="D660" s="40" t="s">
        <v>1769</v>
      </c>
      <c r="E660" s="40" t="s">
        <v>1768</v>
      </c>
      <c r="F660" s="40" t="s">
        <v>529</v>
      </c>
      <c r="G660" s="35"/>
      <c r="H660" s="34">
        <f>SUM(G649:G660)</f>
        <v>753</v>
      </c>
    </row>
    <row r="661" spans="1:8" ht="25.5" x14ac:dyDescent="0.2">
      <c r="A661" s="23" t="s">
        <v>267</v>
      </c>
      <c r="B661" s="2" t="s">
        <v>46</v>
      </c>
      <c r="C661" s="7" t="s">
        <v>2371</v>
      </c>
      <c r="D661" s="7" t="s">
        <v>145</v>
      </c>
      <c r="E661" s="8" t="s">
        <v>2375</v>
      </c>
      <c r="F661" s="4" t="s">
        <v>2372</v>
      </c>
      <c r="G661" s="3">
        <v>250</v>
      </c>
      <c r="H661" s="32"/>
    </row>
    <row r="662" spans="1:8" x14ac:dyDescent="0.2">
      <c r="A662" s="23" t="s">
        <v>267</v>
      </c>
      <c r="B662" s="2" t="s">
        <v>46</v>
      </c>
      <c r="C662" s="29" t="s">
        <v>2376</v>
      </c>
      <c r="D662" s="29" t="s">
        <v>2378</v>
      </c>
      <c r="E662" s="29" t="s">
        <v>2377</v>
      </c>
      <c r="F662" s="4" t="s">
        <v>2373</v>
      </c>
      <c r="G662" s="3">
        <v>536</v>
      </c>
      <c r="H662" s="32"/>
    </row>
    <row r="663" spans="1:8" x14ac:dyDescent="0.2">
      <c r="A663" s="6" t="s">
        <v>267</v>
      </c>
      <c r="B663" s="40" t="s">
        <v>46</v>
      </c>
      <c r="C663" s="36" t="s">
        <v>267</v>
      </c>
      <c r="D663" s="36" t="s">
        <v>2379</v>
      </c>
      <c r="E663" s="36" t="s">
        <v>2380</v>
      </c>
      <c r="F663" s="40" t="s">
        <v>2374</v>
      </c>
      <c r="G663" s="35"/>
      <c r="H663" s="34">
        <f>SUM(G661:G663)</f>
        <v>786</v>
      </c>
    </row>
    <row r="664" spans="1:8" ht="25.5" x14ac:dyDescent="0.2">
      <c r="A664" s="23" t="s">
        <v>579</v>
      </c>
      <c r="B664" s="4" t="s">
        <v>30</v>
      </c>
      <c r="C664" s="20" t="s">
        <v>2422</v>
      </c>
      <c r="D664" s="9" t="s">
        <v>2423</v>
      </c>
      <c r="E664" s="9" t="s">
        <v>2426</v>
      </c>
      <c r="F664" s="4" t="s">
        <v>2427</v>
      </c>
      <c r="G664" s="3">
        <v>50</v>
      </c>
      <c r="H664" s="32"/>
    </row>
    <row r="665" spans="1:8" ht="25.5" x14ac:dyDescent="0.2">
      <c r="A665" s="23" t="s">
        <v>579</v>
      </c>
      <c r="B665" s="4" t="s">
        <v>30</v>
      </c>
      <c r="C665" s="4" t="s">
        <v>2424</v>
      </c>
      <c r="D665" s="4" t="s">
        <v>2428</v>
      </c>
      <c r="E665" s="14">
        <v>101302</v>
      </c>
      <c r="F665" s="4" t="s">
        <v>2430</v>
      </c>
      <c r="G665" s="3">
        <v>90</v>
      </c>
      <c r="H665" s="32"/>
    </row>
    <row r="666" spans="1:8" ht="25.5" x14ac:dyDescent="0.2">
      <c r="A666" s="23" t="s">
        <v>579</v>
      </c>
      <c r="B666" s="4" t="s">
        <v>30</v>
      </c>
      <c r="C666" s="7" t="s">
        <v>579</v>
      </c>
      <c r="D666" s="7" t="s">
        <v>2432</v>
      </c>
      <c r="E666" s="7" t="s">
        <v>2429</v>
      </c>
      <c r="F666" s="4" t="s">
        <v>2431</v>
      </c>
      <c r="G666" s="3">
        <v>182</v>
      </c>
      <c r="H666" s="32"/>
    </row>
    <row r="667" spans="1:8" x14ac:dyDescent="0.2">
      <c r="A667" s="6" t="s">
        <v>579</v>
      </c>
      <c r="B667" s="40" t="s">
        <v>30</v>
      </c>
      <c r="C667" s="36" t="s">
        <v>579</v>
      </c>
      <c r="D667" s="36" t="s">
        <v>2675</v>
      </c>
      <c r="E667" s="49">
        <v>106059</v>
      </c>
      <c r="F667" s="40" t="s">
        <v>2425</v>
      </c>
      <c r="G667" s="35">
        <v>180</v>
      </c>
      <c r="H667" s="34">
        <f>SUM(G664:G667)</f>
        <v>502</v>
      </c>
    </row>
    <row r="668" spans="1:8" x14ac:dyDescent="0.2">
      <c r="A668" s="1" t="s">
        <v>181</v>
      </c>
      <c r="B668" s="40" t="s">
        <v>81</v>
      </c>
      <c r="C668" s="40" t="s">
        <v>181</v>
      </c>
      <c r="D668" s="40" t="s">
        <v>1127</v>
      </c>
      <c r="E668" s="40" t="s">
        <v>1128</v>
      </c>
      <c r="F668" s="40" t="s">
        <v>1129</v>
      </c>
      <c r="G668" s="37">
        <v>696</v>
      </c>
      <c r="H668" s="34">
        <f>SUM(G668)</f>
        <v>696</v>
      </c>
    </row>
    <row r="669" spans="1:8" x14ac:dyDescent="0.2">
      <c r="A669" s="23" t="s">
        <v>335</v>
      </c>
      <c r="B669" s="4" t="s">
        <v>139</v>
      </c>
      <c r="C669" s="4" t="s">
        <v>1269</v>
      </c>
      <c r="D669" s="4" t="s">
        <v>182</v>
      </c>
      <c r="E669" s="4" t="s">
        <v>1270</v>
      </c>
      <c r="F669" s="4" t="s">
        <v>238</v>
      </c>
      <c r="G669" s="25">
        <v>250</v>
      </c>
      <c r="H669" s="32"/>
    </row>
    <row r="670" spans="1:8" ht="25.5" x14ac:dyDescent="0.2">
      <c r="A670" s="23" t="s">
        <v>335</v>
      </c>
      <c r="B670" s="4" t="s">
        <v>139</v>
      </c>
      <c r="C670" s="4" t="s">
        <v>1258</v>
      </c>
      <c r="D670" s="4" t="s">
        <v>1273</v>
      </c>
      <c r="E670" s="5">
        <v>101693</v>
      </c>
      <c r="F670" s="4" t="s">
        <v>1274</v>
      </c>
      <c r="G670" s="25">
        <v>250</v>
      </c>
      <c r="H670" s="32"/>
    </row>
    <row r="671" spans="1:8" x14ac:dyDescent="0.2">
      <c r="A671" s="23" t="s">
        <v>335</v>
      </c>
      <c r="B671" s="4" t="s">
        <v>139</v>
      </c>
      <c r="C671" s="7" t="s">
        <v>1258</v>
      </c>
      <c r="D671" s="7" t="s">
        <v>339</v>
      </c>
      <c r="E671" s="7" t="s">
        <v>1271</v>
      </c>
      <c r="F671" s="4" t="s">
        <v>1259</v>
      </c>
      <c r="G671" s="25">
        <v>247</v>
      </c>
      <c r="H671" s="32"/>
    </row>
    <row r="672" spans="1:8" ht="25.5" x14ac:dyDescent="0.2">
      <c r="A672" s="23" t="s">
        <v>335</v>
      </c>
      <c r="B672" s="4" t="s">
        <v>139</v>
      </c>
      <c r="C672" s="4" t="s">
        <v>338</v>
      </c>
      <c r="D672" s="4" t="s">
        <v>166</v>
      </c>
      <c r="E672" s="2" t="s">
        <v>341</v>
      </c>
      <c r="F672" s="4" t="s">
        <v>1281</v>
      </c>
      <c r="G672" s="25">
        <v>210</v>
      </c>
      <c r="H672" s="32"/>
    </row>
    <row r="673" spans="1:8" ht="25.5" x14ac:dyDescent="0.2">
      <c r="A673" s="23" t="s">
        <v>335</v>
      </c>
      <c r="B673" s="4" t="s">
        <v>139</v>
      </c>
      <c r="C673" s="4" t="s">
        <v>1260</v>
      </c>
      <c r="D673" s="4" t="s">
        <v>59</v>
      </c>
      <c r="E673" s="2" t="s">
        <v>1282</v>
      </c>
      <c r="F673" s="4" t="s">
        <v>1283</v>
      </c>
      <c r="G673" s="25">
        <v>200</v>
      </c>
      <c r="H673" s="32"/>
    </row>
    <row r="674" spans="1:8" ht="25.5" x14ac:dyDescent="0.2">
      <c r="A674" s="23" t="s">
        <v>335</v>
      </c>
      <c r="B674" s="4" t="s">
        <v>139</v>
      </c>
      <c r="C674" s="7" t="s">
        <v>342</v>
      </c>
      <c r="D674" s="7" t="s">
        <v>2632</v>
      </c>
      <c r="E674" s="8" t="s">
        <v>343</v>
      </c>
      <c r="F674" s="4" t="s">
        <v>1272</v>
      </c>
      <c r="G674" s="25">
        <v>260</v>
      </c>
      <c r="H674" s="32"/>
    </row>
    <row r="675" spans="1:8" ht="38.25" x14ac:dyDescent="0.2">
      <c r="A675" s="23" t="s">
        <v>335</v>
      </c>
      <c r="B675" s="4" t="s">
        <v>139</v>
      </c>
      <c r="C675" s="4" t="s">
        <v>1275</v>
      </c>
      <c r="D675" s="4" t="s">
        <v>1276</v>
      </c>
      <c r="E675" s="2" t="s">
        <v>1277</v>
      </c>
      <c r="F675" s="4" t="s">
        <v>1278</v>
      </c>
      <c r="G675" s="25">
        <v>280</v>
      </c>
      <c r="H675" s="32"/>
    </row>
    <row r="676" spans="1:8" ht="25.5" x14ac:dyDescent="0.2">
      <c r="A676" s="23" t="s">
        <v>335</v>
      </c>
      <c r="B676" s="4" t="s">
        <v>139</v>
      </c>
      <c r="C676" s="7" t="s">
        <v>337</v>
      </c>
      <c r="D676" s="7" t="s">
        <v>259</v>
      </c>
      <c r="E676" s="8" t="s">
        <v>1279</v>
      </c>
      <c r="F676" s="4" t="s">
        <v>2633</v>
      </c>
      <c r="G676" s="25">
        <v>180</v>
      </c>
      <c r="H676" s="32"/>
    </row>
    <row r="677" spans="1:8" ht="25.5" x14ac:dyDescent="0.2">
      <c r="A677" s="23" t="s">
        <v>335</v>
      </c>
      <c r="B677" s="4" t="s">
        <v>139</v>
      </c>
      <c r="C677" s="4" t="s">
        <v>1261</v>
      </c>
      <c r="D677" s="4" t="s">
        <v>166</v>
      </c>
      <c r="E677" s="2" t="s">
        <v>1280</v>
      </c>
      <c r="F677" s="4" t="s">
        <v>172</v>
      </c>
      <c r="G677" s="25">
        <v>120</v>
      </c>
      <c r="H677" s="32"/>
    </row>
    <row r="678" spans="1:8" x14ac:dyDescent="0.2">
      <c r="A678" s="23" t="s">
        <v>335</v>
      </c>
      <c r="B678" s="4" t="s">
        <v>139</v>
      </c>
      <c r="C678" s="4" t="s">
        <v>1262</v>
      </c>
      <c r="D678" s="4" t="s">
        <v>1263</v>
      </c>
      <c r="E678" s="2" t="s">
        <v>340</v>
      </c>
      <c r="F678" s="4" t="s">
        <v>1264</v>
      </c>
      <c r="G678" s="25"/>
      <c r="H678" s="32"/>
    </row>
    <row r="679" spans="1:8" x14ac:dyDescent="0.2">
      <c r="A679" s="23" t="s">
        <v>335</v>
      </c>
      <c r="B679" s="4" t="s">
        <v>139</v>
      </c>
      <c r="C679" s="7" t="s">
        <v>1275</v>
      </c>
      <c r="D679" s="7" t="s">
        <v>1284</v>
      </c>
      <c r="E679" s="12">
        <v>105070</v>
      </c>
      <c r="F679" s="4" t="s">
        <v>199</v>
      </c>
      <c r="G679" s="25"/>
      <c r="H679" s="32"/>
    </row>
    <row r="680" spans="1:8" x14ac:dyDescent="0.2">
      <c r="A680" s="23" t="s">
        <v>335</v>
      </c>
      <c r="B680" s="4" t="s">
        <v>139</v>
      </c>
      <c r="C680" s="7" t="s">
        <v>336</v>
      </c>
      <c r="D680" s="7" t="s">
        <v>339</v>
      </c>
      <c r="E680" s="12">
        <v>102008</v>
      </c>
      <c r="F680" s="4" t="s">
        <v>1265</v>
      </c>
      <c r="G680" s="25"/>
      <c r="H680" s="32"/>
    </row>
    <row r="681" spans="1:8" x14ac:dyDescent="0.2">
      <c r="A681" s="23" t="s">
        <v>335</v>
      </c>
      <c r="B681" s="4" t="s">
        <v>139</v>
      </c>
      <c r="C681" s="7" t="s">
        <v>144</v>
      </c>
      <c r="D681" s="7" t="s">
        <v>259</v>
      </c>
      <c r="E681" s="7" t="s">
        <v>1285</v>
      </c>
      <c r="F681" s="4" t="s">
        <v>1266</v>
      </c>
      <c r="G681" s="25"/>
      <c r="H681" s="32"/>
    </row>
    <row r="682" spans="1:8" x14ac:dyDescent="0.2">
      <c r="A682" s="6" t="s">
        <v>335</v>
      </c>
      <c r="B682" s="40" t="s">
        <v>139</v>
      </c>
      <c r="C682" s="40" t="s">
        <v>1267</v>
      </c>
      <c r="D682" s="40" t="s">
        <v>273</v>
      </c>
      <c r="E682" s="40" t="s">
        <v>1286</v>
      </c>
      <c r="F682" s="40" t="s">
        <v>1268</v>
      </c>
      <c r="G682" s="37"/>
      <c r="H682" s="34">
        <f>SUM(G669:G682)</f>
        <v>1997</v>
      </c>
    </row>
    <row r="683" spans="1:8" ht="25.5" x14ac:dyDescent="0.2">
      <c r="A683" s="21" t="s">
        <v>269</v>
      </c>
      <c r="B683" s="4" t="s">
        <v>270</v>
      </c>
      <c r="C683" s="4" t="s">
        <v>1130</v>
      </c>
      <c r="D683" s="7" t="s">
        <v>2634</v>
      </c>
      <c r="E683" s="8" t="s">
        <v>272</v>
      </c>
      <c r="F683" s="4" t="s">
        <v>1131</v>
      </c>
      <c r="G683" s="25">
        <v>300</v>
      </c>
      <c r="H683" s="32"/>
    </row>
    <row r="684" spans="1:8" x14ac:dyDescent="0.2">
      <c r="A684" s="21" t="s">
        <v>269</v>
      </c>
      <c r="B684" s="4" t="s">
        <v>270</v>
      </c>
      <c r="C684" s="7" t="s">
        <v>271</v>
      </c>
      <c r="D684" s="7" t="s">
        <v>273</v>
      </c>
      <c r="E684" s="8" t="s">
        <v>274</v>
      </c>
      <c r="F684" s="4" t="s">
        <v>275</v>
      </c>
      <c r="G684" s="25">
        <v>170</v>
      </c>
      <c r="H684" s="32"/>
    </row>
    <row r="685" spans="1:8" x14ac:dyDescent="0.2">
      <c r="A685" s="21" t="s">
        <v>269</v>
      </c>
      <c r="B685" s="4" t="s">
        <v>270</v>
      </c>
      <c r="C685" s="7" t="s">
        <v>1132</v>
      </c>
      <c r="D685" s="7" t="s">
        <v>846</v>
      </c>
      <c r="E685" s="8" t="s">
        <v>1133</v>
      </c>
      <c r="F685" s="4" t="s">
        <v>1134</v>
      </c>
      <c r="G685" s="25">
        <v>200</v>
      </c>
      <c r="H685" s="32"/>
    </row>
    <row r="686" spans="1:8" x14ac:dyDescent="0.2">
      <c r="A686" s="1" t="s">
        <v>269</v>
      </c>
      <c r="B686" s="40" t="s">
        <v>270</v>
      </c>
      <c r="C686" s="40" t="s">
        <v>1135</v>
      </c>
      <c r="D686" s="40" t="s">
        <v>166</v>
      </c>
      <c r="E686" s="40" t="s">
        <v>1136</v>
      </c>
      <c r="F686" s="40" t="s">
        <v>1137</v>
      </c>
      <c r="G686" s="37">
        <v>106</v>
      </c>
      <c r="H686" s="34">
        <f>SUM(G683:G686)</f>
        <v>776</v>
      </c>
    </row>
    <row r="687" spans="1:8" x14ac:dyDescent="0.2">
      <c r="A687" s="21" t="s">
        <v>614</v>
      </c>
      <c r="B687" s="4" t="s">
        <v>81</v>
      </c>
      <c r="C687" s="7" t="s">
        <v>615</v>
      </c>
      <c r="D687" s="7" t="s">
        <v>423</v>
      </c>
      <c r="E687" s="13" t="s">
        <v>616</v>
      </c>
      <c r="F687" s="7" t="s">
        <v>1138</v>
      </c>
      <c r="G687" s="25">
        <v>100</v>
      </c>
      <c r="H687" s="32"/>
    </row>
    <row r="688" spans="1:8" ht="38.25" x14ac:dyDescent="0.2">
      <c r="A688" s="21" t="s">
        <v>614</v>
      </c>
      <c r="B688" s="4" t="s">
        <v>81</v>
      </c>
      <c r="C688" s="4" t="s">
        <v>1139</v>
      </c>
      <c r="D688" s="4" t="s">
        <v>128</v>
      </c>
      <c r="E688" s="2" t="s">
        <v>1140</v>
      </c>
      <c r="F688" s="4" t="s">
        <v>1141</v>
      </c>
      <c r="G688" s="25">
        <v>220</v>
      </c>
      <c r="H688" s="32"/>
    </row>
    <row r="689" spans="1:8" ht="25.5" x14ac:dyDescent="0.2">
      <c r="A689" s="1" t="s">
        <v>614</v>
      </c>
      <c r="B689" s="40" t="s">
        <v>81</v>
      </c>
      <c r="C689" s="40" t="s">
        <v>614</v>
      </c>
      <c r="D689" s="40" t="s">
        <v>1142</v>
      </c>
      <c r="E689" s="40" t="s">
        <v>1143</v>
      </c>
      <c r="F689" s="40" t="s">
        <v>2652</v>
      </c>
      <c r="G689" s="37">
        <v>140</v>
      </c>
      <c r="H689" s="34">
        <f>SUM(G687:G689)</f>
        <v>460</v>
      </c>
    </row>
    <row r="690" spans="1:8" ht="38.25" x14ac:dyDescent="0.2">
      <c r="A690" s="1" t="s">
        <v>364</v>
      </c>
      <c r="B690" s="40" t="s">
        <v>11</v>
      </c>
      <c r="C690" s="40" t="s">
        <v>1144</v>
      </c>
      <c r="D690" s="40" t="s">
        <v>128</v>
      </c>
      <c r="E690" s="40" t="s">
        <v>1145</v>
      </c>
      <c r="F690" s="40" t="s">
        <v>1146</v>
      </c>
      <c r="G690" s="37">
        <v>120</v>
      </c>
      <c r="H690" s="34">
        <f>SUM(G690)</f>
        <v>120</v>
      </c>
    </row>
    <row r="691" spans="1:8" ht="38.25" x14ac:dyDescent="0.2">
      <c r="A691" s="19" t="s">
        <v>393</v>
      </c>
      <c r="B691" s="4" t="s">
        <v>143</v>
      </c>
      <c r="C691" s="4" t="s">
        <v>394</v>
      </c>
      <c r="D691" s="4" t="s">
        <v>1147</v>
      </c>
      <c r="E691" s="12">
        <v>103635</v>
      </c>
      <c r="F691" s="4" t="s">
        <v>1148</v>
      </c>
      <c r="G691" s="25">
        <v>340</v>
      </c>
      <c r="H691" s="32"/>
    </row>
    <row r="692" spans="1:8" x14ac:dyDescent="0.2">
      <c r="A692" s="19" t="s">
        <v>393</v>
      </c>
      <c r="B692" s="4" t="s">
        <v>143</v>
      </c>
      <c r="C692" s="4" t="s">
        <v>1149</v>
      </c>
      <c r="D692" s="4" t="s">
        <v>2674</v>
      </c>
      <c r="E692" s="2" t="s">
        <v>1150</v>
      </c>
      <c r="F692" s="4" t="s">
        <v>118</v>
      </c>
      <c r="G692" s="25">
        <v>85</v>
      </c>
      <c r="H692" s="32"/>
    </row>
    <row r="693" spans="1:8" x14ac:dyDescent="0.2">
      <c r="A693" s="19" t="s">
        <v>393</v>
      </c>
      <c r="B693" s="4" t="s">
        <v>143</v>
      </c>
      <c r="C693" s="7" t="s">
        <v>396</v>
      </c>
      <c r="D693" s="7" t="s">
        <v>397</v>
      </c>
      <c r="E693" s="8" t="s">
        <v>399</v>
      </c>
      <c r="F693" s="4" t="s">
        <v>1151</v>
      </c>
      <c r="G693" s="25">
        <v>311</v>
      </c>
      <c r="H693" s="32"/>
    </row>
    <row r="694" spans="1:8" x14ac:dyDescent="0.2">
      <c r="A694" s="19" t="s">
        <v>393</v>
      </c>
      <c r="B694" s="4" t="s">
        <v>143</v>
      </c>
      <c r="C694" s="4" t="s">
        <v>1152</v>
      </c>
      <c r="D694" s="4" t="s">
        <v>1153</v>
      </c>
      <c r="E694" s="2" t="s">
        <v>1154</v>
      </c>
      <c r="F694" s="4" t="s">
        <v>48</v>
      </c>
      <c r="G694" s="25">
        <v>143</v>
      </c>
      <c r="H694" s="32"/>
    </row>
    <row r="695" spans="1:8" x14ac:dyDescent="0.2">
      <c r="A695" s="1" t="s">
        <v>393</v>
      </c>
      <c r="B695" s="40" t="s">
        <v>143</v>
      </c>
      <c r="C695" s="36" t="s">
        <v>395</v>
      </c>
      <c r="D695" s="36" t="s">
        <v>642</v>
      </c>
      <c r="E695" s="36" t="s">
        <v>398</v>
      </c>
      <c r="F695" s="40" t="s">
        <v>1155</v>
      </c>
      <c r="G695" s="37"/>
      <c r="H695" s="34">
        <f>SUM(G691:G695)</f>
        <v>879</v>
      </c>
    </row>
    <row r="696" spans="1:8" x14ac:dyDescent="0.2">
      <c r="A696" s="23" t="s">
        <v>1156</v>
      </c>
      <c r="B696" s="2" t="s">
        <v>81</v>
      </c>
      <c r="C696" s="2" t="s">
        <v>1156</v>
      </c>
      <c r="D696" s="2" t="s">
        <v>1661</v>
      </c>
      <c r="E696" s="2" t="s">
        <v>2342</v>
      </c>
      <c r="F696" s="2" t="s">
        <v>2343</v>
      </c>
      <c r="G696" s="31">
        <v>269</v>
      </c>
      <c r="H696" s="32"/>
    </row>
    <row r="697" spans="1:8" x14ac:dyDescent="0.2">
      <c r="A697" s="6" t="s">
        <v>1156</v>
      </c>
      <c r="B697" s="40" t="s">
        <v>81</v>
      </c>
      <c r="C697" s="41" t="s">
        <v>2341</v>
      </c>
      <c r="D697" s="41" t="s">
        <v>1394</v>
      </c>
      <c r="E697" s="41" t="s">
        <v>2344</v>
      </c>
      <c r="F697" s="40" t="s">
        <v>2345</v>
      </c>
      <c r="G697" s="37">
        <v>227</v>
      </c>
      <c r="H697" s="34">
        <f>SUM(G696:G697)</f>
        <v>496</v>
      </c>
    </row>
    <row r="698" spans="1:8" ht="25.5" x14ac:dyDescent="0.2">
      <c r="A698" s="23" t="s">
        <v>324</v>
      </c>
      <c r="B698" s="4" t="s">
        <v>12</v>
      </c>
      <c r="C698" s="7" t="s">
        <v>2121</v>
      </c>
      <c r="D698" s="7" t="s">
        <v>2125</v>
      </c>
      <c r="E698" s="8" t="s">
        <v>2126</v>
      </c>
      <c r="F698" s="4" t="s">
        <v>2127</v>
      </c>
      <c r="G698" s="3">
        <v>250</v>
      </c>
      <c r="H698" s="32"/>
    </row>
    <row r="699" spans="1:8" x14ac:dyDescent="0.2">
      <c r="A699" s="23" t="s">
        <v>324</v>
      </c>
      <c r="B699" s="4" t="s">
        <v>12</v>
      </c>
      <c r="C699" s="4" t="s">
        <v>2122</v>
      </c>
      <c r="D699" s="4" t="s">
        <v>74</v>
      </c>
      <c r="E699" s="2" t="s">
        <v>2128</v>
      </c>
      <c r="F699" s="4" t="s">
        <v>2123</v>
      </c>
      <c r="G699" s="3">
        <v>50</v>
      </c>
      <c r="H699" s="32"/>
    </row>
    <row r="700" spans="1:8" ht="25.5" x14ac:dyDescent="0.2">
      <c r="A700" s="23" t="s">
        <v>324</v>
      </c>
      <c r="B700" s="4" t="s">
        <v>12</v>
      </c>
      <c r="C700" s="7" t="s">
        <v>2124</v>
      </c>
      <c r="D700" s="7" t="s">
        <v>166</v>
      </c>
      <c r="E700" s="7" t="s">
        <v>2129</v>
      </c>
      <c r="F700" s="4" t="s">
        <v>2130</v>
      </c>
      <c r="G700" s="3">
        <v>190</v>
      </c>
      <c r="H700" s="32"/>
    </row>
    <row r="701" spans="1:8" ht="38.25" x14ac:dyDescent="0.2">
      <c r="A701" s="23" t="s">
        <v>324</v>
      </c>
      <c r="B701" s="4" t="s">
        <v>12</v>
      </c>
      <c r="C701" s="7" t="s">
        <v>2132</v>
      </c>
      <c r="D701" s="7" t="s">
        <v>362</v>
      </c>
      <c r="E701" s="8" t="s">
        <v>2133</v>
      </c>
      <c r="F701" s="4" t="s">
        <v>2131</v>
      </c>
      <c r="G701" s="3">
        <v>82</v>
      </c>
      <c r="H701" s="32"/>
    </row>
    <row r="702" spans="1:8" x14ac:dyDescent="0.2">
      <c r="A702" s="6" t="s">
        <v>324</v>
      </c>
      <c r="B702" s="40" t="s">
        <v>12</v>
      </c>
      <c r="C702" s="36" t="s">
        <v>2132</v>
      </c>
      <c r="D702" s="40" t="s">
        <v>2135</v>
      </c>
      <c r="E702" s="40" t="s">
        <v>2134</v>
      </c>
      <c r="F702" s="40" t="s">
        <v>118</v>
      </c>
      <c r="G702" s="35">
        <v>80</v>
      </c>
      <c r="H702" s="34">
        <f>SUM(G698:G702)</f>
        <v>652</v>
      </c>
    </row>
    <row r="703" spans="1:8" x14ac:dyDescent="0.2">
      <c r="A703" s="19" t="s">
        <v>612</v>
      </c>
      <c r="B703" s="4" t="s">
        <v>12</v>
      </c>
      <c r="C703" s="7" t="s">
        <v>617</v>
      </c>
      <c r="D703" s="8" t="s">
        <v>618</v>
      </c>
      <c r="E703" s="12">
        <v>104874</v>
      </c>
      <c r="F703" s="4" t="s">
        <v>1157</v>
      </c>
      <c r="G703" s="25">
        <v>200</v>
      </c>
      <c r="H703" s="32"/>
    </row>
    <row r="704" spans="1:8" x14ac:dyDescent="0.2">
      <c r="A704" s="19" t="s">
        <v>612</v>
      </c>
      <c r="B704" s="4" t="s">
        <v>12</v>
      </c>
      <c r="C704" s="4" t="s">
        <v>1158</v>
      </c>
      <c r="D704" s="4" t="s">
        <v>1159</v>
      </c>
      <c r="E704" s="2" t="s">
        <v>1160</v>
      </c>
      <c r="F704" s="4" t="s">
        <v>1161</v>
      </c>
      <c r="G704" s="25">
        <v>307</v>
      </c>
      <c r="H704" s="32"/>
    </row>
    <row r="705" spans="1:8" ht="25.5" x14ac:dyDescent="0.2">
      <c r="A705" s="1" t="s">
        <v>612</v>
      </c>
      <c r="B705" s="40" t="s">
        <v>12</v>
      </c>
      <c r="C705" s="40" t="s">
        <v>1162</v>
      </c>
      <c r="D705" s="40" t="s">
        <v>1163</v>
      </c>
      <c r="E705" s="40" t="s">
        <v>1164</v>
      </c>
      <c r="F705" s="40" t="s">
        <v>1165</v>
      </c>
      <c r="G705" s="37">
        <v>300</v>
      </c>
      <c r="H705" s="34">
        <f>SUM(G703:G705)</f>
        <v>807</v>
      </c>
    </row>
    <row r="706" spans="1:8" x14ac:dyDescent="0.2">
      <c r="A706" s="6" t="s">
        <v>611</v>
      </c>
      <c r="B706" s="40" t="s">
        <v>72</v>
      </c>
      <c r="C706" s="36" t="s">
        <v>2168</v>
      </c>
      <c r="D706" s="36" t="s">
        <v>166</v>
      </c>
      <c r="E706" s="36" t="s">
        <v>2169</v>
      </c>
      <c r="F706" s="40" t="s">
        <v>2170</v>
      </c>
      <c r="G706" s="37">
        <v>216</v>
      </c>
      <c r="H706" s="34">
        <f>SUM(G706)</f>
        <v>216</v>
      </c>
    </row>
    <row r="707" spans="1:8" ht="25.5" x14ac:dyDescent="0.2">
      <c r="A707" s="21" t="s">
        <v>120</v>
      </c>
      <c r="B707" s="4" t="s">
        <v>46</v>
      </c>
      <c r="C707" s="7" t="s">
        <v>121</v>
      </c>
      <c r="D707" s="7" t="s">
        <v>1166</v>
      </c>
      <c r="E707" s="8" t="s">
        <v>130</v>
      </c>
      <c r="F707" s="4" t="s">
        <v>1167</v>
      </c>
      <c r="G707" s="25">
        <v>135</v>
      </c>
      <c r="H707" s="32"/>
    </row>
    <row r="708" spans="1:8" ht="25.5" x14ac:dyDescent="0.2">
      <c r="A708" s="21" t="s">
        <v>120</v>
      </c>
      <c r="B708" s="4" t="s">
        <v>46</v>
      </c>
      <c r="C708" s="7" t="s">
        <v>122</v>
      </c>
      <c r="D708" s="7" t="s">
        <v>1168</v>
      </c>
      <c r="E708" s="8" t="s">
        <v>131</v>
      </c>
      <c r="F708" s="4" t="s">
        <v>1169</v>
      </c>
      <c r="G708" s="25">
        <v>152</v>
      </c>
      <c r="H708" s="32"/>
    </row>
    <row r="709" spans="1:8" ht="25.5" x14ac:dyDescent="0.2">
      <c r="A709" s="21" t="s">
        <v>120</v>
      </c>
      <c r="B709" s="4" t="s">
        <v>46</v>
      </c>
      <c r="C709" s="4" t="s">
        <v>125</v>
      </c>
      <c r="D709" s="4" t="s">
        <v>648</v>
      </c>
      <c r="E709" s="2" t="s">
        <v>133</v>
      </c>
      <c r="F709" s="4" t="s">
        <v>1170</v>
      </c>
      <c r="G709" s="25">
        <v>160</v>
      </c>
      <c r="H709" s="32"/>
    </row>
    <row r="710" spans="1:8" x14ac:dyDescent="0.2">
      <c r="A710" s="21" t="s">
        <v>120</v>
      </c>
      <c r="B710" s="4" t="s">
        <v>46</v>
      </c>
      <c r="C710" s="4" t="s">
        <v>1171</v>
      </c>
      <c r="D710" s="4" t="s">
        <v>182</v>
      </c>
      <c r="E710" s="2" t="s">
        <v>1172</v>
      </c>
      <c r="F710" s="4" t="s">
        <v>1173</v>
      </c>
      <c r="G710" s="25">
        <v>99</v>
      </c>
      <c r="H710" s="32"/>
    </row>
    <row r="711" spans="1:8" x14ac:dyDescent="0.2">
      <c r="A711" s="21" t="s">
        <v>120</v>
      </c>
      <c r="B711" s="4" t="s">
        <v>46</v>
      </c>
      <c r="C711" s="7" t="s">
        <v>127</v>
      </c>
      <c r="D711" s="7" t="s">
        <v>128</v>
      </c>
      <c r="E711" s="8" t="s">
        <v>132</v>
      </c>
      <c r="F711" s="4" t="s">
        <v>1174</v>
      </c>
      <c r="G711" s="25">
        <v>100</v>
      </c>
      <c r="H711" s="32"/>
    </row>
    <row r="712" spans="1:8" x14ac:dyDescent="0.2">
      <c r="A712" s="1" t="s">
        <v>120</v>
      </c>
      <c r="B712" s="40" t="s">
        <v>46</v>
      </c>
      <c r="C712" s="36" t="s">
        <v>135</v>
      </c>
      <c r="D712" s="36" t="s">
        <v>1175</v>
      </c>
      <c r="E712" s="36" t="s">
        <v>134</v>
      </c>
      <c r="F712" s="40" t="s">
        <v>1176</v>
      </c>
      <c r="G712" s="37">
        <v>100</v>
      </c>
      <c r="H712" s="34">
        <f>SUM(G707:G712)</f>
        <v>746</v>
      </c>
    </row>
    <row r="713" spans="1:8" x14ac:dyDescent="0.2">
      <c r="A713" s="23" t="s">
        <v>90</v>
      </c>
      <c r="B713" s="4" t="s">
        <v>40</v>
      </c>
      <c r="C713" s="7" t="s">
        <v>2178</v>
      </c>
      <c r="D713" s="7" t="s">
        <v>2179</v>
      </c>
      <c r="E713" s="7" t="s">
        <v>2180</v>
      </c>
      <c r="F713" s="4" t="s">
        <v>2189</v>
      </c>
      <c r="G713" s="3"/>
      <c r="H713" s="32"/>
    </row>
    <row r="714" spans="1:8" x14ac:dyDescent="0.2">
      <c r="A714" s="23" t="s">
        <v>90</v>
      </c>
      <c r="B714" s="4" t="s">
        <v>40</v>
      </c>
      <c r="C714" s="10" t="s">
        <v>2181</v>
      </c>
      <c r="D714" s="10" t="s">
        <v>2673</v>
      </c>
      <c r="E714" s="10" t="s">
        <v>2182</v>
      </c>
      <c r="F714" s="4" t="s">
        <v>2635</v>
      </c>
      <c r="G714" s="3">
        <v>107</v>
      </c>
      <c r="H714" s="32"/>
    </row>
    <row r="715" spans="1:8" x14ac:dyDescent="0.2">
      <c r="A715" s="23" t="s">
        <v>90</v>
      </c>
      <c r="B715" s="4" t="s">
        <v>40</v>
      </c>
      <c r="C715" s="7" t="s">
        <v>2178</v>
      </c>
      <c r="D715" s="7" t="s">
        <v>2061</v>
      </c>
      <c r="E715" s="8" t="s">
        <v>2183</v>
      </c>
      <c r="F715" s="7" t="s">
        <v>1448</v>
      </c>
      <c r="G715" s="3">
        <v>80</v>
      </c>
      <c r="H715" s="32"/>
    </row>
    <row r="716" spans="1:8" ht="25.5" x14ac:dyDescent="0.2">
      <c r="A716" s="23" t="s">
        <v>90</v>
      </c>
      <c r="B716" s="4" t="s">
        <v>40</v>
      </c>
      <c r="C716" s="10" t="s">
        <v>2187</v>
      </c>
      <c r="D716" s="10" t="s">
        <v>166</v>
      </c>
      <c r="E716" s="11" t="s">
        <v>2186</v>
      </c>
      <c r="F716" s="4" t="s">
        <v>2185</v>
      </c>
      <c r="G716" s="3">
        <v>125</v>
      </c>
      <c r="H716" s="32"/>
    </row>
    <row r="717" spans="1:8" x14ac:dyDescent="0.2">
      <c r="A717" s="6" t="s">
        <v>90</v>
      </c>
      <c r="B717" s="40" t="s">
        <v>40</v>
      </c>
      <c r="C717" s="41" t="s">
        <v>90</v>
      </c>
      <c r="D717" s="41" t="s">
        <v>2184</v>
      </c>
      <c r="E717" s="49">
        <v>104023</v>
      </c>
      <c r="F717" s="40" t="s">
        <v>2188</v>
      </c>
      <c r="G717" s="35">
        <v>75</v>
      </c>
      <c r="H717" s="34">
        <f>SUM(G713:G717)</f>
        <v>387</v>
      </c>
    </row>
    <row r="718" spans="1:8" x14ac:dyDescent="0.2">
      <c r="A718" s="1" t="s">
        <v>455</v>
      </c>
      <c r="B718" s="40" t="s">
        <v>12</v>
      </c>
      <c r="C718" s="36" t="s">
        <v>456</v>
      </c>
      <c r="D718" s="36" t="s">
        <v>457</v>
      </c>
      <c r="E718" s="42">
        <v>104451</v>
      </c>
      <c r="F718" s="36" t="s">
        <v>1177</v>
      </c>
      <c r="G718" s="37">
        <v>166</v>
      </c>
      <c r="H718" s="34">
        <f>SUM(G718)</f>
        <v>166</v>
      </c>
    </row>
    <row r="719" spans="1:8" x14ac:dyDescent="0.2">
      <c r="A719" s="1" t="s">
        <v>17</v>
      </c>
      <c r="B719" s="40" t="s">
        <v>12</v>
      </c>
      <c r="C719" s="36" t="s">
        <v>26</v>
      </c>
      <c r="D719" s="36" t="s">
        <v>27</v>
      </c>
      <c r="E719" s="42">
        <v>100945</v>
      </c>
      <c r="F719" s="36" t="s">
        <v>1178</v>
      </c>
      <c r="G719" s="37">
        <v>239</v>
      </c>
      <c r="H719" s="34">
        <f>SUM(G719)</f>
        <v>239</v>
      </c>
    </row>
    <row r="720" spans="1:8" x14ac:dyDescent="0.2">
      <c r="A720" s="21" t="s">
        <v>292</v>
      </c>
      <c r="B720" s="4" t="s">
        <v>46</v>
      </c>
      <c r="C720" s="7" t="s">
        <v>292</v>
      </c>
      <c r="D720" s="8" t="s">
        <v>385</v>
      </c>
      <c r="E720" s="7" t="s">
        <v>293</v>
      </c>
      <c r="F720" s="4" t="s">
        <v>1179</v>
      </c>
      <c r="G720" s="25">
        <v>70</v>
      </c>
      <c r="H720" s="32"/>
    </row>
    <row r="721" spans="1:8" x14ac:dyDescent="0.2">
      <c r="A721" s="21" t="s">
        <v>292</v>
      </c>
      <c r="B721" s="4" t="s">
        <v>46</v>
      </c>
      <c r="C721" s="7" t="s">
        <v>292</v>
      </c>
      <c r="D721" s="8" t="s">
        <v>296</v>
      </c>
      <c r="E721" s="7" t="s">
        <v>294</v>
      </c>
      <c r="F721" s="4" t="s">
        <v>1179</v>
      </c>
      <c r="G721" s="25">
        <v>80</v>
      </c>
      <c r="H721" s="32"/>
    </row>
    <row r="722" spans="1:8" x14ac:dyDescent="0.2">
      <c r="A722" s="21" t="s">
        <v>292</v>
      </c>
      <c r="B722" s="4" t="s">
        <v>46</v>
      </c>
      <c r="C722" s="4" t="s">
        <v>292</v>
      </c>
      <c r="D722" s="4" t="s">
        <v>1180</v>
      </c>
      <c r="E722" s="2" t="s">
        <v>1181</v>
      </c>
      <c r="F722" s="4" t="s">
        <v>1182</v>
      </c>
      <c r="G722" s="25">
        <v>66</v>
      </c>
      <c r="H722" s="32"/>
    </row>
    <row r="723" spans="1:8" x14ac:dyDescent="0.2">
      <c r="A723" s="1" t="s">
        <v>292</v>
      </c>
      <c r="B723" s="40" t="s">
        <v>46</v>
      </c>
      <c r="C723" s="40" t="s">
        <v>1183</v>
      </c>
      <c r="D723" s="40" t="s">
        <v>1184</v>
      </c>
      <c r="E723" s="40" t="s">
        <v>1185</v>
      </c>
      <c r="F723" s="40" t="s">
        <v>48</v>
      </c>
      <c r="G723" s="37">
        <v>110</v>
      </c>
      <c r="H723" s="34">
        <f>SUM(G720:G723)</f>
        <v>326</v>
      </c>
    </row>
    <row r="724" spans="1:8" x14ac:dyDescent="0.2">
      <c r="A724" s="1" t="s">
        <v>422</v>
      </c>
      <c r="B724" s="40" t="s">
        <v>270</v>
      </c>
      <c r="C724" s="36" t="s">
        <v>1186</v>
      </c>
      <c r="D724" s="36" t="s">
        <v>74</v>
      </c>
      <c r="E724" s="36" t="s">
        <v>1187</v>
      </c>
      <c r="F724" s="40" t="s">
        <v>199</v>
      </c>
      <c r="G724" s="37">
        <v>462</v>
      </c>
      <c r="H724" s="34">
        <f>SUM(G724)</f>
        <v>462</v>
      </c>
    </row>
    <row r="725" spans="1:8" ht="25.5" x14ac:dyDescent="0.2">
      <c r="A725" s="21" t="s">
        <v>421</v>
      </c>
      <c r="B725" s="4" t="s">
        <v>30</v>
      </c>
      <c r="C725" s="4" t="s">
        <v>1188</v>
      </c>
      <c r="D725" s="4" t="s">
        <v>1189</v>
      </c>
      <c r="E725" s="2" t="s">
        <v>1190</v>
      </c>
      <c r="F725" s="4" t="s">
        <v>124</v>
      </c>
      <c r="G725" s="25">
        <v>245</v>
      </c>
      <c r="H725" s="32"/>
    </row>
    <row r="726" spans="1:8" ht="25.5" x14ac:dyDescent="0.2">
      <c r="A726" s="1" t="s">
        <v>421</v>
      </c>
      <c r="B726" s="40" t="s">
        <v>30</v>
      </c>
      <c r="C726" s="40" t="s">
        <v>421</v>
      </c>
      <c r="D726" s="40" t="s">
        <v>1191</v>
      </c>
      <c r="E726" s="40" t="s">
        <v>1192</v>
      </c>
      <c r="F726" s="40" t="s">
        <v>124</v>
      </c>
      <c r="G726" s="37">
        <v>83</v>
      </c>
      <c r="H726" s="34">
        <f>SUM(G725:G726)</f>
        <v>328</v>
      </c>
    </row>
    <row r="727" spans="1:8" ht="25.5" x14ac:dyDescent="0.2">
      <c r="A727" s="23" t="s">
        <v>613</v>
      </c>
      <c r="B727" s="4" t="s">
        <v>81</v>
      </c>
      <c r="C727" s="7" t="s">
        <v>2288</v>
      </c>
      <c r="D727" s="7" t="s">
        <v>83</v>
      </c>
      <c r="E727" s="8" t="s">
        <v>2293</v>
      </c>
      <c r="F727" s="4" t="s">
        <v>2296</v>
      </c>
      <c r="G727" s="3">
        <v>75</v>
      </c>
      <c r="H727" s="32"/>
    </row>
    <row r="728" spans="1:8" x14ac:dyDescent="0.2">
      <c r="A728" s="23" t="s">
        <v>613</v>
      </c>
      <c r="B728" s="4" t="s">
        <v>81</v>
      </c>
      <c r="C728" s="7" t="s">
        <v>613</v>
      </c>
      <c r="D728" s="7" t="s">
        <v>2294</v>
      </c>
      <c r="E728" s="8" t="s">
        <v>2295</v>
      </c>
      <c r="F728" s="4" t="s">
        <v>2289</v>
      </c>
      <c r="G728" s="3">
        <v>136</v>
      </c>
      <c r="H728" s="32"/>
    </row>
    <row r="729" spans="1:8" x14ac:dyDescent="0.2">
      <c r="A729" s="23" t="s">
        <v>613</v>
      </c>
      <c r="B729" s="4" t="s">
        <v>81</v>
      </c>
      <c r="C729" s="4" t="s">
        <v>2297</v>
      </c>
      <c r="D729" s="4" t="s">
        <v>2672</v>
      </c>
      <c r="E729" s="2" t="s">
        <v>2298</v>
      </c>
      <c r="F729" s="4" t="s">
        <v>2290</v>
      </c>
      <c r="G729" s="3">
        <v>200</v>
      </c>
      <c r="H729" s="32"/>
    </row>
    <row r="730" spans="1:8" x14ac:dyDescent="0.2">
      <c r="A730" s="6" t="s">
        <v>613</v>
      </c>
      <c r="B730" s="40" t="s">
        <v>81</v>
      </c>
      <c r="C730" s="40" t="s">
        <v>2291</v>
      </c>
      <c r="D730" s="40" t="s">
        <v>128</v>
      </c>
      <c r="E730" s="40" t="s">
        <v>2299</v>
      </c>
      <c r="F730" s="40" t="s">
        <v>2292</v>
      </c>
      <c r="G730" s="35">
        <v>77</v>
      </c>
      <c r="H730" s="34">
        <f>SUM(G727:G730)</f>
        <v>488</v>
      </c>
    </row>
    <row r="731" spans="1:8" x14ac:dyDescent="0.2">
      <c r="A731" s="6" t="s">
        <v>19</v>
      </c>
      <c r="B731" s="40" t="s">
        <v>11</v>
      </c>
      <c r="C731" s="40" t="s">
        <v>1751</v>
      </c>
      <c r="D731" s="40" t="s">
        <v>1859</v>
      </c>
      <c r="E731" s="42">
        <v>102464</v>
      </c>
      <c r="F731" s="40" t="s">
        <v>1860</v>
      </c>
      <c r="G731" s="37">
        <v>209</v>
      </c>
      <c r="H731" s="34">
        <f>SUM(G731)</f>
        <v>209</v>
      </c>
    </row>
    <row r="732" spans="1:8" x14ac:dyDescent="0.2">
      <c r="A732" s="6" t="s">
        <v>465</v>
      </c>
      <c r="B732" s="40" t="s">
        <v>12</v>
      </c>
      <c r="C732" s="36" t="s">
        <v>1528</v>
      </c>
      <c r="D732" s="36" t="s">
        <v>1529</v>
      </c>
      <c r="E732" s="36" t="s">
        <v>1530</v>
      </c>
      <c r="F732" s="40" t="s">
        <v>528</v>
      </c>
      <c r="G732" s="35">
        <v>89</v>
      </c>
      <c r="H732" s="34">
        <f>SUM(G732)</f>
        <v>89</v>
      </c>
    </row>
    <row r="733" spans="1:8" x14ac:dyDescent="0.2">
      <c r="A733" s="21" t="s">
        <v>349</v>
      </c>
      <c r="B733" s="4" t="s">
        <v>64</v>
      </c>
      <c r="C733" s="7" t="s">
        <v>350</v>
      </c>
      <c r="D733" s="7" t="s">
        <v>537</v>
      </c>
      <c r="E733" s="8" t="s">
        <v>351</v>
      </c>
      <c r="F733" s="4" t="s">
        <v>1193</v>
      </c>
      <c r="G733" s="25"/>
      <c r="H733" s="32"/>
    </row>
    <row r="734" spans="1:8" x14ac:dyDescent="0.2">
      <c r="A734" s="21" t="s">
        <v>349</v>
      </c>
      <c r="B734" s="4" t="s">
        <v>64</v>
      </c>
      <c r="C734" s="7" t="s">
        <v>1194</v>
      </c>
      <c r="D734" s="7" t="s">
        <v>2636</v>
      </c>
      <c r="E734" s="8" t="s">
        <v>1195</v>
      </c>
      <c r="F734" s="4" t="s">
        <v>1196</v>
      </c>
      <c r="G734" s="25">
        <v>130</v>
      </c>
      <c r="H734" s="32"/>
    </row>
    <row r="735" spans="1:8" x14ac:dyDescent="0.2">
      <c r="A735" s="21" t="s">
        <v>349</v>
      </c>
      <c r="B735" s="4" t="s">
        <v>64</v>
      </c>
      <c r="C735" s="4" t="s">
        <v>350</v>
      </c>
      <c r="D735" s="4" t="s">
        <v>520</v>
      </c>
      <c r="E735" s="2" t="s">
        <v>1197</v>
      </c>
      <c r="F735" s="4" t="s">
        <v>1198</v>
      </c>
      <c r="G735" s="25">
        <v>208</v>
      </c>
      <c r="H735" s="32"/>
    </row>
    <row r="736" spans="1:8" ht="25.5" x14ac:dyDescent="0.2">
      <c r="A736" s="21" t="s">
        <v>349</v>
      </c>
      <c r="B736" s="4" t="s">
        <v>64</v>
      </c>
      <c r="C736" s="4" t="s">
        <v>1199</v>
      </c>
      <c r="D736" s="4" t="s">
        <v>166</v>
      </c>
      <c r="E736" s="2" t="s">
        <v>1200</v>
      </c>
      <c r="F736" s="4" t="s">
        <v>1201</v>
      </c>
      <c r="G736" s="25">
        <v>220</v>
      </c>
      <c r="H736" s="32"/>
    </row>
    <row r="737" spans="1:8" ht="25.5" x14ac:dyDescent="0.2">
      <c r="A737" s="21" t="s">
        <v>349</v>
      </c>
      <c r="B737" s="4" t="s">
        <v>64</v>
      </c>
      <c r="C737" s="4" t="s">
        <v>349</v>
      </c>
      <c r="D737" s="4" t="s">
        <v>1202</v>
      </c>
      <c r="E737" s="2" t="s">
        <v>1203</v>
      </c>
      <c r="F737" s="4" t="s">
        <v>1204</v>
      </c>
      <c r="G737" s="25"/>
      <c r="H737" s="32"/>
    </row>
    <row r="738" spans="1:8" x14ac:dyDescent="0.2">
      <c r="A738" s="1" t="s">
        <v>349</v>
      </c>
      <c r="B738" s="40" t="s">
        <v>64</v>
      </c>
      <c r="C738" s="40" t="s">
        <v>1205</v>
      </c>
      <c r="D738" s="40" t="s">
        <v>1206</v>
      </c>
      <c r="E738" s="40" t="s">
        <v>1207</v>
      </c>
      <c r="F738" s="40" t="s">
        <v>1208</v>
      </c>
      <c r="G738" s="37"/>
      <c r="H738" s="34">
        <f>SUM(G733:G738)</f>
        <v>558</v>
      </c>
    </row>
    <row r="739" spans="1:8" x14ac:dyDescent="0.2">
      <c r="A739" s="21" t="s">
        <v>301</v>
      </c>
      <c r="B739" s="4" t="s">
        <v>81</v>
      </c>
      <c r="C739" s="10" t="s">
        <v>303</v>
      </c>
      <c r="D739" s="10" t="s">
        <v>83</v>
      </c>
      <c r="E739" s="11" t="s">
        <v>304</v>
      </c>
      <c r="F739" s="7" t="s">
        <v>153</v>
      </c>
      <c r="G739" s="25">
        <v>50</v>
      </c>
      <c r="H739" s="32"/>
    </row>
    <row r="740" spans="1:8" x14ac:dyDescent="0.2">
      <c r="A740" s="21" t="s">
        <v>301</v>
      </c>
      <c r="B740" s="4" t="s">
        <v>81</v>
      </c>
      <c r="C740" s="4" t="s">
        <v>302</v>
      </c>
      <c r="D740" s="4" t="s">
        <v>218</v>
      </c>
      <c r="E740" s="2" t="s">
        <v>1209</v>
      </c>
      <c r="F740" s="4" t="s">
        <v>1210</v>
      </c>
      <c r="G740" s="25">
        <v>230</v>
      </c>
      <c r="H740" s="32"/>
    </row>
    <row r="741" spans="1:8" ht="25.5" x14ac:dyDescent="0.2">
      <c r="A741" s="1" t="s">
        <v>301</v>
      </c>
      <c r="B741" s="40" t="s">
        <v>81</v>
      </c>
      <c r="C741" s="40" t="s">
        <v>1211</v>
      </c>
      <c r="D741" s="40" t="s">
        <v>1212</v>
      </c>
      <c r="E741" s="40" t="s">
        <v>1213</v>
      </c>
      <c r="F741" s="40" t="s">
        <v>1214</v>
      </c>
      <c r="G741" s="37">
        <v>161</v>
      </c>
      <c r="H741" s="34">
        <f>SUM(G739:G741)</f>
        <v>441</v>
      </c>
    </row>
    <row r="742" spans="1:8" x14ac:dyDescent="0.2">
      <c r="A742" s="23" t="s">
        <v>249</v>
      </c>
      <c r="B742" s="4" t="s">
        <v>64</v>
      </c>
      <c r="C742" s="4" t="s">
        <v>2109</v>
      </c>
      <c r="D742" s="4" t="s">
        <v>155</v>
      </c>
      <c r="E742" s="2" t="s">
        <v>2119</v>
      </c>
      <c r="F742" s="4" t="s">
        <v>2110</v>
      </c>
      <c r="G742" s="3">
        <v>125</v>
      </c>
      <c r="H742" s="32"/>
    </row>
    <row r="743" spans="1:8" x14ac:dyDescent="0.2">
      <c r="A743" s="23" t="s">
        <v>249</v>
      </c>
      <c r="B743" s="4" t="s">
        <v>64</v>
      </c>
      <c r="C743" s="4" t="s">
        <v>2111</v>
      </c>
      <c r="D743" s="4" t="s">
        <v>2112</v>
      </c>
      <c r="E743" s="2" t="s">
        <v>2120</v>
      </c>
      <c r="F743" s="4" t="s">
        <v>2113</v>
      </c>
      <c r="G743" s="3">
        <v>125</v>
      </c>
      <c r="H743" s="32"/>
    </row>
    <row r="744" spans="1:8" x14ac:dyDescent="0.2">
      <c r="A744" s="23" t="s">
        <v>249</v>
      </c>
      <c r="B744" s="4" t="s">
        <v>64</v>
      </c>
      <c r="C744" s="7" t="s">
        <v>2114</v>
      </c>
      <c r="D744" s="7" t="s">
        <v>2115</v>
      </c>
      <c r="E744" s="12">
        <v>105904</v>
      </c>
      <c r="F744" s="4" t="s">
        <v>1448</v>
      </c>
      <c r="G744" s="3">
        <v>183</v>
      </c>
      <c r="H744" s="32"/>
    </row>
    <row r="745" spans="1:8" x14ac:dyDescent="0.2">
      <c r="A745" s="6" t="s">
        <v>249</v>
      </c>
      <c r="B745" s="40" t="s">
        <v>64</v>
      </c>
      <c r="C745" s="36" t="s">
        <v>2116</v>
      </c>
      <c r="D745" s="36" t="s">
        <v>520</v>
      </c>
      <c r="E745" s="36" t="s">
        <v>2118</v>
      </c>
      <c r="F745" s="40" t="s">
        <v>2117</v>
      </c>
      <c r="G745" s="35">
        <v>50</v>
      </c>
      <c r="H745" s="34">
        <f>SUM(G742:G745)</f>
        <v>483</v>
      </c>
    </row>
    <row r="746" spans="1:8" x14ac:dyDescent="0.2">
      <c r="A746" s="21" t="s">
        <v>345</v>
      </c>
      <c r="B746" s="4" t="s">
        <v>139</v>
      </c>
      <c r="C746" s="7" t="s">
        <v>1215</v>
      </c>
      <c r="D746" s="7" t="s">
        <v>43</v>
      </c>
      <c r="E746" s="8" t="s">
        <v>1216</v>
      </c>
      <c r="F746" s="4" t="s">
        <v>1217</v>
      </c>
      <c r="G746" s="25">
        <v>405</v>
      </c>
      <c r="H746" s="32"/>
    </row>
    <row r="747" spans="1:8" ht="25.5" x14ac:dyDescent="0.2">
      <c r="A747" s="21" t="s">
        <v>345</v>
      </c>
      <c r="B747" s="4" t="s">
        <v>139</v>
      </c>
      <c r="C747" s="7" t="s">
        <v>346</v>
      </c>
      <c r="D747" s="7" t="s">
        <v>141</v>
      </c>
      <c r="E747" s="8" t="s">
        <v>348</v>
      </c>
      <c r="F747" s="4" t="s">
        <v>1218</v>
      </c>
      <c r="G747" s="25">
        <v>125</v>
      </c>
      <c r="H747" s="32"/>
    </row>
    <row r="748" spans="1:8" x14ac:dyDescent="0.2">
      <c r="A748" s="1" t="s">
        <v>345</v>
      </c>
      <c r="B748" s="40" t="s">
        <v>139</v>
      </c>
      <c r="C748" s="40" t="s">
        <v>347</v>
      </c>
      <c r="D748" s="40" t="s">
        <v>1219</v>
      </c>
      <c r="E748" s="42">
        <v>104556</v>
      </c>
      <c r="F748" s="40" t="s">
        <v>1220</v>
      </c>
      <c r="G748" s="37"/>
      <c r="H748" s="34">
        <f>SUM(G746:G748)</f>
        <v>530</v>
      </c>
    </row>
    <row r="749" spans="1:8" ht="25.5" x14ac:dyDescent="0.2">
      <c r="A749" s="21" t="s">
        <v>15</v>
      </c>
      <c r="B749" s="4" t="s">
        <v>12</v>
      </c>
      <c r="C749" s="4" t="s">
        <v>1221</v>
      </c>
      <c r="D749" s="4" t="s">
        <v>1222</v>
      </c>
      <c r="E749" s="2" t="s">
        <v>1223</v>
      </c>
      <c r="F749" s="4" t="s">
        <v>1224</v>
      </c>
      <c r="G749" s="25">
        <v>307</v>
      </c>
      <c r="H749" s="32"/>
    </row>
    <row r="750" spans="1:8" ht="25.5" x14ac:dyDescent="0.2">
      <c r="A750" s="1" t="s">
        <v>15</v>
      </c>
      <c r="B750" s="40" t="s">
        <v>12</v>
      </c>
      <c r="C750" s="36" t="s">
        <v>284</v>
      </c>
      <c r="D750" s="36" t="s">
        <v>220</v>
      </c>
      <c r="E750" s="36" t="s">
        <v>1225</v>
      </c>
      <c r="F750" s="40" t="s">
        <v>1226</v>
      </c>
      <c r="G750" s="37">
        <v>52</v>
      </c>
      <c r="H750" s="34">
        <f>SUM(G749:G750)</f>
        <v>359</v>
      </c>
    </row>
    <row r="751" spans="1:8" x14ac:dyDescent="0.2">
      <c r="A751" s="23" t="s">
        <v>580</v>
      </c>
      <c r="B751" s="4" t="s">
        <v>40</v>
      </c>
      <c r="C751" s="4" t="s">
        <v>2395</v>
      </c>
      <c r="D751" s="4" t="s">
        <v>1608</v>
      </c>
      <c r="E751" s="2" t="s">
        <v>2399</v>
      </c>
      <c r="F751" s="4" t="s">
        <v>2396</v>
      </c>
      <c r="G751" s="3">
        <v>281</v>
      </c>
      <c r="H751" s="32"/>
    </row>
    <row r="752" spans="1:8" ht="25.5" x14ac:dyDescent="0.2">
      <c r="A752" s="6" t="s">
        <v>580</v>
      </c>
      <c r="B752" s="40" t="s">
        <v>40</v>
      </c>
      <c r="C752" s="36" t="s">
        <v>2397</v>
      </c>
      <c r="D752" s="36" t="s">
        <v>969</v>
      </c>
      <c r="E752" s="36" t="s">
        <v>2400</v>
      </c>
      <c r="F752" s="40" t="s">
        <v>2398</v>
      </c>
      <c r="G752" s="35">
        <v>115</v>
      </c>
      <c r="H752" s="34">
        <f>SUM(G751:G752)</f>
        <v>396</v>
      </c>
    </row>
    <row r="753" spans="1:8" ht="25.5" x14ac:dyDescent="0.2">
      <c r="A753" s="23" t="s">
        <v>189</v>
      </c>
      <c r="B753" s="4" t="s">
        <v>30</v>
      </c>
      <c r="C753" s="7" t="s">
        <v>1469</v>
      </c>
      <c r="D753" s="7" t="s">
        <v>166</v>
      </c>
      <c r="E753" s="7" t="s">
        <v>1487</v>
      </c>
      <c r="F753" s="4" t="s">
        <v>1470</v>
      </c>
      <c r="G753" s="25">
        <v>250</v>
      </c>
      <c r="H753" s="32"/>
    </row>
    <row r="754" spans="1:8" x14ac:dyDescent="0.2">
      <c r="A754" s="23" t="s">
        <v>189</v>
      </c>
      <c r="B754" s="4" t="s">
        <v>30</v>
      </c>
      <c r="C754" s="7" t="s">
        <v>1471</v>
      </c>
      <c r="D754" s="7" t="s">
        <v>1472</v>
      </c>
      <c r="E754" s="8" t="s">
        <v>1486</v>
      </c>
      <c r="F754" s="4" t="s">
        <v>161</v>
      </c>
      <c r="G754" s="25">
        <v>200</v>
      </c>
      <c r="H754" s="32"/>
    </row>
    <row r="755" spans="1:8" ht="25.5" x14ac:dyDescent="0.2">
      <c r="A755" s="23" t="s">
        <v>189</v>
      </c>
      <c r="B755" s="4" t="s">
        <v>30</v>
      </c>
      <c r="C755" s="4" t="s">
        <v>1473</v>
      </c>
      <c r="D755" s="4" t="s">
        <v>1484</v>
      </c>
      <c r="E755" s="2" t="s">
        <v>1485</v>
      </c>
      <c r="F755" s="4" t="s">
        <v>1474</v>
      </c>
      <c r="G755" s="25">
        <v>141</v>
      </c>
      <c r="H755" s="32"/>
    </row>
    <row r="756" spans="1:8" x14ac:dyDescent="0.2">
      <c r="A756" s="23" t="s">
        <v>189</v>
      </c>
      <c r="B756" s="4" t="s">
        <v>30</v>
      </c>
      <c r="C756" s="4" t="s">
        <v>1475</v>
      </c>
      <c r="D756" s="4" t="s">
        <v>66</v>
      </c>
      <c r="E756" s="2" t="s">
        <v>1483</v>
      </c>
      <c r="F756" s="4" t="s">
        <v>118</v>
      </c>
      <c r="G756" s="25">
        <v>100</v>
      </c>
      <c r="H756" s="32"/>
    </row>
    <row r="757" spans="1:8" x14ac:dyDescent="0.2">
      <c r="A757" s="23" t="s">
        <v>189</v>
      </c>
      <c r="B757" s="4" t="s">
        <v>30</v>
      </c>
      <c r="C757" s="20" t="s">
        <v>1481</v>
      </c>
      <c r="D757" s="9" t="s">
        <v>520</v>
      </c>
      <c r="E757" s="9" t="s">
        <v>1482</v>
      </c>
      <c r="F757" s="4" t="s">
        <v>1476</v>
      </c>
      <c r="G757" s="25">
        <v>68</v>
      </c>
      <c r="H757" s="32"/>
    </row>
    <row r="758" spans="1:8" x14ac:dyDescent="0.2">
      <c r="A758" s="6" t="s">
        <v>189</v>
      </c>
      <c r="B758" s="40" t="s">
        <v>30</v>
      </c>
      <c r="C758" s="40" t="s">
        <v>1480</v>
      </c>
      <c r="D758" s="40" t="s">
        <v>1477</v>
      </c>
      <c r="E758" s="40" t="s">
        <v>1478</v>
      </c>
      <c r="F758" s="40" t="s">
        <v>1479</v>
      </c>
      <c r="G758" s="37">
        <v>50</v>
      </c>
      <c r="H758" s="34">
        <f>SUM(G753:G758)</f>
        <v>809</v>
      </c>
    </row>
    <row r="759" spans="1:8" x14ac:dyDescent="0.2">
      <c r="A759" s="21" t="s">
        <v>174</v>
      </c>
      <c r="B759" s="4" t="s">
        <v>72</v>
      </c>
      <c r="C759" s="7" t="s">
        <v>177</v>
      </c>
      <c r="D759" s="7" t="s">
        <v>178</v>
      </c>
      <c r="E759" s="8" t="s">
        <v>179</v>
      </c>
      <c r="F759" s="4" t="s">
        <v>1227</v>
      </c>
      <c r="G759" s="25">
        <v>219</v>
      </c>
      <c r="H759" s="32"/>
    </row>
    <row r="760" spans="1:8" x14ac:dyDescent="0.2">
      <c r="A760" s="21" t="s">
        <v>174</v>
      </c>
      <c r="B760" s="4" t="s">
        <v>72</v>
      </c>
      <c r="C760" s="7" t="s">
        <v>175</v>
      </c>
      <c r="D760" s="7" t="s">
        <v>176</v>
      </c>
      <c r="E760" s="8" t="s">
        <v>180</v>
      </c>
      <c r="F760" s="4" t="s">
        <v>1228</v>
      </c>
      <c r="G760" s="25">
        <v>107</v>
      </c>
      <c r="H760" s="32"/>
    </row>
    <row r="761" spans="1:8" x14ac:dyDescent="0.2">
      <c r="A761" s="1" t="s">
        <v>174</v>
      </c>
      <c r="B761" s="40" t="s">
        <v>72</v>
      </c>
      <c r="C761" s="40" t="s">
        <v>687</v>
      </c>
      <c r="D761" s="40" t="s">
        <v>66</v>
      </c>
      <c r="E761" s="42">
        <v>100124</v>
      </c>
      <c r="F761" s="40" t="s">
        <v>118</v>
      </c>
      <c r="G761" s="37">
        <v>105</v>
      </c>
      <c r="H761" s="34">
        <f>SUM(G759:G761)</f>
        <v>431</v>
      </c>
    </row>
    <row r="762" spans="1:8" ht="25.5" x14ac:dyDescent="0.2">
      <c r="A762" s="23" t="s">
        <v>454</v>
      </c>
      <c r="B762" s="4" t="s">
        <v>12</v>
      </c>
      <c r="C762" s="7" t="s">
        <v>2028</v>
      </c>
      <c r="D762" s="7" t="s">
        <v>2653</v>
      </c>
      <c r="E762" s="7" t="s">
        <v>2035</v>
      </c>
      <c r="F762" s="4" t="s">
        <v>2034</v>
      </c>
      <c r="G762" s="3">
        <v>170</v>
      </c>
      <c r="H762" s="32"/>
    </row>
    <row r="763" spans="1:8" x14ac:dyDescent="0.2">
      <c r="A763" s="23" t="s">
        <v>454</v>
      </c>
      <c r="B763" s="4" t="s">
        <v>12</v>
      </c>
      <c r="C763" s="4" t="s">
        <v>2029</v>
      </c>
      <c r="D763" s="4" t="s">
        <v>1544</v>
      </c>
      <c r="E763" s="2" t="s">
        <v>2036</v>
      </c>
      <c r="F763" s="4" t="s">
        <v>427</v>
      </c>
      <c r="G763" s="3">
        <v>124</v>
      </c>
      <c r="H763" s="32"/>
    </row>
    <row r="764" spans="1:8" ht="25.5" x14ac:dyDescent="0.2">
      <c r="A764" s="23" t="s">
        <v>454</v>
      </c>
      <c r="B764" s="4" t="s">
        <v>12</v>
      </c>
      <c r="C764" s="4" t="s">
        <v>2030</v>
      </c>
      <c r="D764" s="4" t="s">
        <v>2038</v>
      </c>
      <c r="E764" s="2" t="s">
        <v>2037</v>
      </c>
      <c r="F764" s="4" t="s">
        <v>2031</v>
      </c>
      <c r="G764" s="3">
        <v>60</v>
      </c>
      <c r="H764" s="32"/>
    </row>
    <row r="765" spans="1:8" ht="25.5" x14ac:dyDescent="0.2">
      <c r="A765" s="23" t="s">
        <v>454</v>
      </c>
      <c r="B765" s="4" t="s">
        <v>12</v>
      </c>
      <c r="C765" s="7" t="s">
        <v>2028</v>
      </c>
      <c r="D765" s="4" t="s">
        <v>2637</v>
      </c>
      <c r="E765" s="2" t="s">
        <v>2039</v>
      </c>
      <c r="F765" s="4" t="s">
        <v>118</v>
      </c>
      <c r="G765" s="3"/>
      <c r="H765" s="32"/>
    </row>
    <row r="766" spans="1:8" ht="25.5" x14ac:dyDescent="0.2">
      <c r="A766" s="6" t="s">
        <v>454</v>
      </c>
      <c r="B766" s="40" t="s">
        <v>12</v>
      </c>
      <c r="C766" s="36" t="s">
        <v>2032</v>
      </c>
      <c r="D766" s="36" t="s">
        <v>43</v>
      </c>
      <c r="E766" s="36" t="s">
        <v>2040</v>
      </c>
      <c r="F766" s="40" t="s">
        <v>2033</v>
      </c>
      <c r="G766" s="35"/>
      <c r="H766" s="34">
        <f>SUM(G762:G766)</f>
        <v>354</v>
      </c>
    </row>
    <row r="767" spans="1:8" x14ac:dyDescent="0.2">
      <c r="A767" s="21" t="s">
        <v>368</v>
      </c>
      <c r="B767" s="4" t="s">
        <v>30</v>
      </c>
      <c r="C767" s="7" t="s">
        <v>522</v>
      </c>
      <c r="D767" s="7" t="s">
        <v>182</v>
      </c>
      <c r="E767" s="7" t="s">
        <v>623</v>
      </c>
      <c r="F767" s="4" t="s">
        <v>1229</v>
      </c>
      <c r="G767" s="25">
        <v>90</v>
      </c>
      <c r="H767" s="32"/>
    </row>
    <row r="768" spans="1:8" x14ac:dyDescent="0.2">
      <c r="A768" s="21" t="s">
        <v>368</v>
      </c>
      <c r="B768" s="4" t="s">
        <v>30</v>
      </c>
      <c r="C768" s="7" t="s">
        <v>521</v>
      </c>
      <c r="D768" s="7" t="s">
        <v>622</v>
      </c>
      <c r="E768" s="12">
        <v>105320</v>
      </c>
      <c r="F768" s="4" t="s">
        <v>1230</v>
      </c>
      <c r="G768" s="25">
        <v>300</v>
      </c>
      <c r="H768" s="32"/>
    </row>
    <row r="769" spans="1:8" x14ac:dyDescent="0.2">
      <c r="A769" s="21" t="s">
        <v>368</v>
      </c>
      <c r="B769" s="4" t="s">
        <v>30</v>
      </c>
      <c r="C769" s="15" t="s">
        <v>523</v>
      </c>
      <c r="D769" s="7" t="s">
        <v>158</v>
      </c>
      <c r="E769" s="13" t="s">
        <v>624</v>
      </c>
      <c r="F769" s="4" t="s">
        <v>644</v>
      </c>
      <c r="G769" s="25">
        <v>200</v>
      </c>
      <c r="H769" s="32"/>
    </row>
    <row r="770" spans="1:8" x14ac:dyDescent="0.2">
      <c r="A770" s="21" t="s">
        <v>368</v>
      </c>
      <c r="B770" s="4" t="s">
        <v>30</v>
      </c>
      <c r="C770" s="4" t="s">
        <v>1231</v>
      </c>
      <c r="D770" s="4" t="s">
        <v>262</v>
      </c>
      <c r="E770" s="2" t="s">
        <v>1232</v>
      </c>
      <c r="F770" s="4" t="s">
        <v>161</v>
      </c>
      <c r="G770" s="25">
        <v>392</v>
      </c>
      <c r="H770" s="32"/>
    </row>
    <row r="771" spans="1:8" x14ac:dyDescent="0.2">
      <c r="A771" s="21" t="s">
        <v>368</v>
      </c>
      <c r="B771" s="4" t="s">
        <v>30</v>
      </c>
      <c r="C771" s="7" t="s">
        <v>524</v>
      </c>
      <c r="D771" s="7" t="s">
        <v>625</v>
      </c>
      <c r="E771" s="12">
        <v>106130</v>
      </c>
      <c r="F771" s="4" t="s">
        <v>97</v>
      </c>
      <c r="G771" s="25">
        <v>200</v>
      </c>
      <c r="H771" s="32"/>
    </row>
    <row r="772" spans="1:8" x14ac:dyDescent="0.2">
      <c r="A772" s="21" t="s">
        <v>368</v>
      </c>
      <c r="B772" s="4" t="s">
        <v>30</v>
      </c>
      <c r="C772" s="20" t="s">
        <v>525</v>
      </c>
      <c r="D772" s="9" t="s">
        <v>626</v>
      </c>
      <c r="E772" s="18">
        <v>101940</v>
      </c>
      <c r="F772" s="7" t="s">
        <v>1233</v>
      </c>
      <c r="G772" s="25">
        <v>300</v>
      </c>
      <c r="H772" s="32"/>
    </row>
    <row r="773" spans="1:8" x14ac:dyDescent="0.2">
      <c r="A773" s="21" t="s">
        <v>368</v>
      </c>
      <c r="B773" s="4" t="s">
        <v>30</v>
      </c>
      <c r="C773" s="4" t="s">
        <v>1234</v>
      </c>
      <c r="D773" s="4" t="s">
        <v>74</v>
      </c>
      <c r="E773" s="2" t="s">
        <v>1235</v>
      </c>
      <c r="F773" s="4" t="s">
        <v>161</v>
      </c>
      <c r="G773" s="25">
        <v>300</v>
      </c>
      <c r="H773" s="32"/>
    </row>
    <row r="774" spans="1:8" ht="25.5" x14ac:dyDescent="0.2">
      <c r="A774" s="21" t="s">
        <v>368</v>
      </c>
      <c r="B774" s="4" t="s">
        <v>30</v>
      </c>
      <c r="C774" s="7" t="s">
        <v>137</v>
      </c>
      <c r="D774" s="7" t="s">
        <v>1236</v>
      </c>
      <c r="E774" s="8" t="s">
        <v>631</v>
      </c>
      <c r="F774" s="4" t="s">
        <v>1237</v>
      </c>
      <c r="G774" s="25">
        <v>250</v>
      </c>
      <c r="H774" s="32"/>
    </row>
    <row r="775" spans="1:8" x14ac:dyDescent="0.2">
      <c r="A775" s="21" t="s">
        <v>368</v>
      </c>
      <c r="B775" s="4" t="s">
        <v>30</v>
      </c>
      <c r="C775" s="4" t="s">
        <v>137</v>
      </c>
      <c r="D775" s="4" t="s">
        <v>31</v>
      </c>
      <c r="E775" s="8" t="s">
        <v>631</v>
      </c>
      <c r="F775" s="4" t="s">
        <v>238</v>
      </c>
      <c r="G775" s="25">
        <v>250</v>
      </c>
      <c r="H775" s="32"/>
    </row>
    <row r="776" spans="1:8" ht="25.5" x14ac:dyDescent="0.2">
      <c r="A776" s="21" t="s">
        <v>368</v>
      </c>
      <c r="B776" s="4" t="s">
        <v>30</v>
      </c>
      <c r="C776" s="20" t="s">
        <v>1238</v>
      </c>
      <c r="D776" s="9" t="s">
        <v>83</v>
      </c>
      <c r="E776" s="8" t="s">
        <v>627</v>
      </c>
      <c r="F776" s="7" t="s">
        <v>1239</v>
      </c>
      <c r="G776" s="25">
        <v>100</v>
      </c>
      <c r="H776" s="32"/>
    </row>
    <row r="777" spans="1:8" x14ac:dyDescent="0.2">
      <c r="A777" s="21" t="s">
        <v>368</v>
      </c>
      <c r="B777" s="4" t="s">
        <v>30</v>
      </c>
      <c r="C777" s="7" t="s">
        <v>526</v>
      </c>
      <c r="D777" s="7" t="s">
        <v>307</v>
      </c>
      <c r="E777" s="8" t="s">
        <v>628</v>
      </c>
      <c r="F777" s="4" t="s">
        <v>1240</v>
      </c>
      <c r="G777" s="25">
        <v>300</v>
      </c>
      <c r="H777" s="32"/>
    </row>
    <row r="778" spans="1:8" ht="38.25" x14ac:dyDescent="0.2">
      <c r="A778" s="21" t="s">
        <v>368</v>
      </c>
      <c r="B778" s="4" t="s">
        <v>30</v>
      </c>
      <c r="C778" s="22" t="s">
        <v>527</v>
      </c>
      <c r="D778" s="9" t="s">
        <v>629</v>
      </c>
      <c r="E778" s="8" t="s">
        <v>630</v>
      </c>
      <c r="F778" s="4" t="s">
        <v>1241</v>
      </c>
      <c r="G778" s="25">
        <v>200</v>
      </c>
      <c r="H778" s="32"/>
    </row>
    <row r="779" spans="1:8" x14ac:dyDescent="0.2">
      <c r="A779" s="1" t="s">
        <v>368</v>
      </c>
      <c r="B779" s="40" t="s">
        <v>30</v>
      </c>
      <c r="C779" s="40" t="s">
        <v>1242</v>
      </c>
      <c r="D779" s="40" t="s">
        <v>1243</v>
      </c>
      <c r="E779" s="40" t="s">
        <v>1244</v>
      </c>
      <c r="F779" s="40" t="s">
        <v>418</v>
      </c>
      <c r="G779" s="37">
        <v>200</v>
      </c>
      <c r="H779" s="34">
        <f>SUM(G767:G779)</f>
        <v>3082</v>
      </c>
    </row>
    <row r="780" spans="1:8" x14ac:dyDescent="0.2">
      <c r="A780" s="21" t="s">
        <v>89</v>
      </c>
      <c r="B780" s="4" t="s">
        <v>40</v>
      </c>
      <c r="C780" s="7" t="s">
        <v>1594</v>
      </c>
      <c r="D780" s="7" t="s">
        <v>1600</v>
      </c>
      <c r="E780" s="8" t="s">
        <v>1601</v>
      </c>
      <c r="F780" s="7" t="s">
        <v>1246</v>
      </c>
      <c r="G780" s="3">
        <v>123</v>
      </c>
      <c r="H780" s="32"/>
    </row>
    <row r="781" spans="1:8" ht="25.5" x14ac:dyDescent="0.2">
      <c r="A781" s="21" t="s">
        <v>89</v>
      </c>
      <c r="B781" s="4" t="s">
        <v>40</v>
      </c>
      <c r="C781" s="7" t="s">
        <v>1595</v>
      </c>
      <c r="D781" s="7" t="s">
        <v>1602</v>
      </c>
      <c r="E781" s="8" t="s">
        <v>1603</v>
      </c>
      <c r="F781" s="4" t="s">
        <v>1604</v>
      </c>
      <c r="G781" s="3">
        <v>101</v>
      </c>
      <c r="H781" s="32"/>
    </row>
    <row r="782" spans="1:8" ht="25.5" x14ac:dyDescent="0.2">
      <c r="A782" s="21" t="s">
        <v>89</v>
      </c>
      <c r="B782" s="4" t="s">
        <v>40</v>
      </c>
      <c r="C782" s="10" t="s">
        <v>1596</v>
      </c>
      <c r="D782" s="10" t="s">
        <v>1605</v>
      </c>
      <c r="E782" s="11" t="s">
        <v>1606</v>
      </c>
      <c r="F782" s="4" t="s">
        <v>1597</v>
      </c>
      <c r="G782" s="3">
        <v>100</v>
      </c>
      <c r="H782" s="32"/>
    </row>
    <row r="783" spans="1:8" x14ac:dyDescent="0.2">
      <c r="A783" s="21" t="s">
        <v>89</v>
      </c>
      <c r="B783" s="4" t="s">
        <v>40</v>
      </c>
      <c r="C783" s="7" t="s">
        <v>1598</v>
      </c>
      <c r="D783" s="7" t="s">
        <v>1608</v>
      </c>
      <c r="E783" s="7" t="s">
        <v>1607</v>
      </c>
      <c r="F783" s="4" t="s">
        <v>1599</v>
      </c>
      <c r="G783" s="3"/>
      <c r="H783" s="32"/>
    </row>
    <row r="784" spans="1:8" x14ac:dyDescent="0.2">
      <c r="A784" s="1" t="s">
        <v>89</v>
      </c>
      <c r="B784" s="40" t="s">
        <v>40</v>
      </c>
      <c r="C784" s="36" t="s">
        <v>1594</v>
      </c>
      <c r="D784" s="36" t="s">
        <v>1600</v>
      </c>
      <c r="E784" s="36" t="s">
        <v>1601</v>
      </c>
      <c r="F784" s="36" t="s">
        <v>1609</v>
      </c>
      <c r="G784" s="35"/>
      <c r="H784" s="34">
        <f>SUM(G780:G784)</f>
        <v>324</v>
      </c>
    </row>
    <row r="785" spans="1:8" ht="25.5" x14ac:dyDescent="0.2">
      <c r="A785" s="23" t="s">
        <v>581</v>
      </c>
      <c r="B785" s="4" t="s">
        <v>46</v>
      </c>
      <c r="C785" s="7" t="s">
        <v>1989</v>
      </c>
      <c r="D785" s="7" t="s">
        <v>202</v>
      </c>
      <c r="E785" s="11" t="s">
        <v>1994</v>
      </c>
      <c r="F785" s="4" t="s">
        <v>1990</v>
      </c>
      <c r="G785" s="3">
        <v>415</v>
      </c>
      <c r="H785" s="32"/>
    </row>
    <row r="786" spans="1:8" x14ac:dyDescent="0.2">
      <c r="A786" s="23" t="s">
        <v>581</v>
      </c>
      <c r="B786" s="4" t="s">
        <v>46</v>
      </c>
      <c r="C786" s="10" t="s">
        <v>1991</v>
      </c>
      <c r="D786" s="10" t="s">
        <v>74</v>
      </c>
      <c r="E786" s="11" t="s">
        <v>1995</v>
      </c>
      <c r="F786" s="4" t="s">
        <v>1992</v>
      </c>
      <c r="G786" s="3">
        <v>50</v>
      </c>
      <c r="H786" s="32"/>
    </row>
    <row r="787" spans="1:8" x14ac:dyDescent="0.2">
      <c r="A787" s="6" t="s">
        <v>581</v>
      </c>
      <c r="B787" s="40" t="s">
        <v>46</v>
      </c>
      <c r="C787" s="41" t="s">
        <v>1993</v>
      </c>
      <c r="D787" s="41" t="s">
        <v>1250</v>
      </c>
      <c r="E787" s="41" t="s">
        <v>1996</v>
      </c>
      <c r="F787" s="40" t="s">
        <v>1138</v>
      </c>
      <c r="G787" s="35">
        <v>240</v>
      </c>
      <c r="H787" s="34">
        <f>SUM(G785:G787)</f>
        <v>705</v>
      </c>
    </row>
    <row r="788" spans="1:8" ht="25.5" x14ac:dyDescent="0.2">
      <c r="A788" s="21" t="s">
        <v>305</v>
      </c>
      <c r="B788" s="4" t="s">
        <v>270</v>
      </c>
      <c r="C788" s="7" t="s">
        <v>306</v>
      </c>
      <c r="D788" s="7" t="s">
        <v>307</v>
      </c>
      <c r="E788" s="8" t="s">
        <v>309</v>
      </c>
      <c r="F788" s="4" t="s">
        <v>1245</v>
      </c>
      <c r="G788" s="25">
        <v>264</v>
      </c>
      <c r="H788" s="32"/>
    </row>
    <row r="789" spans="1:8" x14ac:dyDescent="0.2">
      <c r="A789" s="21" t="s">
        <v>305</v>
      </c>
      <c r="B789" s="4" t="s">
        <v>270</v>
      </c>
      <c r="C789" s="7" t="s">
        <v>308</v>
      </c>
      <c r="D789" s="7" t="s">
        <v>158</v>
      </c>
      <c r="E789" s="7" t="s">
        <v>310</v>
      </c>
      <c r="F789" s="4" t="s">
        <v>1246</v>
      </c>
      <c r="G789" s="25">
        <v>138</v>
      </c>
      <c r="H789" s="32"/>
    </row>
    <row r="790" spans="1:8" x14ac:dyDescent="0.2">
      <c r="A790" s="1" t="s">
        <v>305</v>
      </c>
      <c r="B790" s="40" t="s">
        <v>270</v>
      </c>
      <c r="C790" s="40" t="s">
        <v>305</v>
      </c>
      <c r="D790" s="40" t="s">
        <v>31</v>
      </c>
      <c r="E790" s="40" t="s">
        <v>1247</v>
      </c>
      <c r="F790" s="40" t="s">
        <v>1248</v>
      </c>
      <c r="G790" s="37">
        <v>137</v>
      </c>
      <c r="H790" s="34">
        <f>SUM(G788:G790)</f>
        <v>539</v>
      </c>
    </row>
    <row r="791" spans="1:8" x14ac:dyDescent="0.2">
      <c r="A791" s="21" t="s">
        <v>389</v>
      </c>
      <c r="B791" s="4" t="s">
        <v>143</v>
      </c>
      <c r="C791" s="4" t="s">
        <v>389</v>
      </c>
      <c r="D791" s="4" t="s">
        <v>1539</v>
      </c>
      <c r="E791" s="2" t="s">
        <v>1249</v>
      </c>
      <c r="F791" s="4" t="s">
        <v>118</v>
      </c>
      <c r="G791" s="25">
        <v>50</v>
      </c>
      <c r="H791" s="32"/>
    </row>
    <row r="792" spans="1:8" x14ac:dyDescent="0.2">
      <c r="A792" s="21" t="s">
        <v>389</v>
      </c>
      <c r="B792" s="4" t="s">
        <v>143</v>
      </c>
      <c r="C792" s="4" t="s">
        <v>389</v>
      </c>
      <c r="D792" s="4" t="s">
        <v>2670</v>
      </c>
      <c r="E792" s="12">
        <v>101391</v>
      </c>
      <c r="F792" s="4" t="s">
        <v>118</v>
      </c>
      <c r="G792" s="25">
        <v>50</v>
      </c>
      <c r="H792" s="32"/>
    </row>
    <row r="793" spans="1:8" ht="51" x14ac:dyDescent="0.2">
      <c r="A793" s="1" t="s">
        <v>389</v>
      </c>
      <c r="B793" s="40" t="s">
        <v>143</v>
      </c>
      <c r="C793" s="36" t="s">
        <v>390</v>
      </c>
      <c r="D793" s="36" t="s">
        <v>391</v>
      </c>
      <c r="E793" s="36" t="s">
        <v>392</v>
      </c>
      <c r="F793" s="40" t="s">
        <v>2638</v>
      </c>
      <c r="G793" s="37">
        <v>116</v>
      </c>
      <c r="H793" s="34">
        <f>SUM(G791:G793)</f>
        <v>216</v>
      </c>
    </row>
    <row r="794" spans="1:8" x14ac:dyDescent="0.2">
      <c r="A794" s="23" t="s">
        <v>317</v>
      </c>
      <c r="B794" s="4" t="s">
        <v>30</v>
      </c>
      <c r="C794" s="4" t="s">
        <v>317</v>
      </c>
      <c r="D794" s="4" t="s">
        <v>2042</v>
      </c>
      <c r="E794" s="12">
        <v>106456</v>
      </c>
      <c r="F794" s="4" t="s">
        <v>118</v>
      </c>
      <c r="G794" s="3">
        <v>128</v>
      </c>
      <c r="H794" s="32"/>
    </row>
    <row r="795" spans="1:8" ht="25.5" x14ac:dyDescent="0.2">
      <c r="A795" s="23" t="s">
        <v>317</v>
      </c>
      <c r="B795" s="4" t="s">
        <v>30</v>
      </c>
      <c r="C795" s="7" t="s">
        <v>317</v>
      </c>
      <c r="D795" s="4" t="s">
        <v>2671</v>
      </c>
      <c r="E795" s="2" t="s">
        <v>2043</v>
      </c>
      <c r="F795" s="4" t="s">
        <v>118</v>
      </c>
      <c r="G795" s="3">
        <v>207</v>
      </c>
      <c r="H795" s="32"/>
    </row>
    <row r="796" spans="1:8" x14ac:dyDescent="0.2">
      <c r="A796" s="6" t="s">
        <v>317</v>
      </c>
      <c r="B796" s="40" t="s">
        <v>30</v>
      </c>
      <c r="C796" s="36" t="s">
        <v>2041</v>
      </c>
      <c r="D796" s="36" t="s">
        <v>171</v>
      </c>
      <c r="E796" s="36" t="s">
        <v>2044</v>
      </c>
      <c r="F796" s="40" t="s">
        <v>759</v>
      </c>
      <c r="G796" s="35">
        <v>50</v>
      </c>
      <c r="H796" s="34">
        <f>SUM(G794:G796)</f>
        <v>385</v>
      </c>
    </row>
    <row r="797" spans="1:8" x14ac:dyDescent="0.2">
      <c r="B797" s="2"/>
      <c r="C797" s="2"/>
      <c r="D797" s="2"/>
      <c r="E797" s="2"/>
      <c r="F797" s="2"/>
      <c r="G797" s="51"/>
      <c r="H797" s="52"/>
    </row>
    <row r="798" spans="1:8" x14ac:dyDescent="0.2">
      <c r="A798" s="53"/>
      <c r="B798" s="53"/>
      <c r="C798" s="53"/>
      <c r="D798" s="53"/>
      <c r="E798" s="53"/>
      <c r="F798" s="55" t="s">
        <v>2665</v>
      </c>
      <c r="G798" s="56">
        <f>SUBTOTAL(9,G2:G796)</f>
        <v>120143.96799999999</v>
      </c>
      <c r="H798" s="54"/>
    </row>
    <row r="799" spans="1:8" x14ac:dyDescent="0.2">
      <c r="B799" s="2"/>
      <c r="C799" s="2"/>
      <c r="D799" s="2"/>
      <c r="E799" s="2"/>
      <c r="F799" s="2"/>
      <c r="G799" s="51"/>
      <c r="H799" s="52"/>
    </row>
    <row r="800" spans="1:8" x14ac:dyDescent="0.2">
      <c r="B800" s="2"/>
      <c r="C800" s="2"/>
      <c r="D800" s="2"/>
      <c r="E800" s="2"/>
      <c r="F800" s="2"/>
      <c r="G800" s="51"/>
      <c r="H800" s="52"/>
    </row>
    <row r="801" spans="2:8" x14ac:dyDescent="0.2">
      <c r="B801" s="2"/>
      <c r="C801" s="2"/>
      <c r="D801" s="2"/>
      <c r="E801" s="2"/>
      <c r="F801" s="2"/>
      <c r="G801" s="51"/>
      <c r="H801" s="52"/>
    </row>
  </sheetData>
  <autoFilter ref="A1:H796"/>
  <phoneticPr fontId="6" type="noConversion"/>
  <printOptions horizontalCentered="1" gridLines="1"/>
  <pageMargins left="0.19685039370078741" right="0.19685039370078741" top="0.39370078740157483" bottom="0.31496062992125984" header="0.19685039370078741" footer="0.19685039370078741"/>
  <pageSetup paperSize="9" scale="75" orientation="landscape" r:id="rId1"/>
  <headerFooter alignWithMargins="0">
    <oddHeader>&amp;C&amp;"Arial,Tučné"Program Podpora obnovy kulturních památek prostřednictvím ORP 2020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Rok 2020</vt:lpstr>
      <vt:lpstr>'Rok 2020'!__DdeLink__1195_3422627393</vt:lpstr>
      <vt:lpstr>'Rok 2020'!_GoBack</vt:lpstr>
      <vt:lpstr>'Rok 2020'!_Hlk34980501</vt:lpstr>
      <vt:lpstr>'Rok 2020'!_Hlk34980508</vt:lpstr>
      <vt:lpstr>'Rok 2020'!_Hlk34980516</vt:lpstr>
      <vt:lpstr>'Rok 2020'!Názvy_tisku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Srb</dc:creator>
  <cp:lastModifiedBy>Srb Tomáš</cp:lastModifiedBy>
  <cp:lastPrinted>2020-05-06T09:22:07Z</cp:lastPrinted>
  <dcterms:created xsi:type="dcterms:W3CDTF">2013-02-25T14:56:31Z</dcterms:created>
  <dcterms:modified xsi:type="dcterms:W3CDTF">2020-05-19T11:33:22Z</dcterms:modified>
</cp:coreProperties>
</file>