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140" windowWidth="16080" windowHeight="1170" tabRatio="126"/>
  </bookViews>
  <sheets>
    <sheet name="ORP 2018" sheetId="1" r:id="rId1"/>
  </sheets>
  <definedNames>
    <definedName name="_xlnm._FilterDatabase" localSheetId="0" hidden="1">'ORP 2018'!$A$1:$H$765</definedName>
    <definedName name="_xlnm.Print_Titles" localSheetId="0">'ORP 2018'!$1:$1</definedName>
  </definedNames>
  <calcPr calcId="145621"/>
</workbook>
</file>

<file path=xl/calcChain.xml><?xml version="1.0" encoding="utf-8"?>
<calcChain xmlns="http://schemas.openxmlformats.org/spreadsheetml/2006/main">
  <c r="H450" i="1" l="1"/>
  <c r="H414" i="1"/>
  <c r="H320" i="1"/>
  <c r="H183" i="1"/>
  <c r="H37" i="1"/>
  <c r="H753" i="1"/>
  <c r="H750" i="1"/>
  <c r="H729" i="1"/>
  <c r="H720" i="1"/>
  <c r="H695" i="1"/>
  <c r="H689" i="1"/>
  <c r="H694" i="1"/>
  <c r="H637" i="1"/>
  <c r="H632" i="1"/>
  <c r="H622" i="1"/>
  <c r="H594" i="1"/>
  <c r="H590" i="1"/>
  <c r="H581" i="1"/>
  <c r="H559" i="1"/>
  <c r="H533" i="1"/>
  <c r="H524" i="1"/>
  <c r="H500" i="1"/>
  <c r="H445" i="1"/>
  <c r="H440" i="1"/>
  <c r="H427" i="1"/>
  <c r="H399" i="1"/>
  <c r="H393" i="1"/>
  <c r="H373" i="1"/>
  <c r="H354" i="1"/>
  <c r="H327" i="1"/>
  <c r="H303" i="1"/>
  <c r="H292" i="1"/>
  <c r="H234" i="1"/>
  <c r="H210" i="1"/>
  <c r="H163" i="1"/>
  <c r="H137" i="1"/>
  <c r="H105" i="1"/>
  <c r="H45" i="1"/>
  <c r="H34" i="1"/>
  <c r="H8" i="1"/>
  <c r="H4" i="1"/>
  <c r="H433" i="1" l="1"/>
  <c r="G767" i="1"/>
  <c r="H25" i="1" l="1"/>
  <c r="H659" i="1" l="1"/>
  <c r="H518" i="1" l="1"/>
  <c r="H468" i="1"/>
  <c r="H465" i="1" l="1"/>
  <c r="H453" i="1" l="1"/>
  <c r="H351" i="1" l="1"/>
  <c r="H582" i="1"/>
  <c r="H676" i="1"/>
  <c r="H333" i="1"/>
  <c r="H198" i="1"/>
  <c r="H84" i="1" l="1"/>
  <c r="H83" i="1"/>
  <c r="H67" i="1"/>
  <c r="H154" i="1" l="1"/>
  <c r="H62" i="1" l="1"/>
  <c r="H180" i="1" l="1"/>
  <c r="H106" i="1"/>
  <c r="H419" i="1"/>
  <c r="H99" i="1"/>
  <c r="H708" i="1" l="1"/>
  <c r="H164" i="1" l="1"/>
  <c r="H53" i="1" l="1"/>
  <c r="H148" i="1"/>
  <c r="H158" i="1"/>
  <c r="H290" i="1" l="1"/>
  <c r="H110" i="1" l="1"/>
  <c r="H447" i="1"/>
  <c r="H670" i="1" l="1"/>
  <c r="H131" i="1"/>
  <c r="H696" i="1"/>
  <c r="H603" i="1"/>
  <c r="H732" i="1"/>
  <c r="H123" i="1"/>
  <c r="H691" i="1" l="1"/>
  <c r="H205" i="1"/>
  <c r="H459" i="1"/>
  <c r="H716" i="1"/>
  <c r="H650" i="1" l="1"/>
  <c r="H306" i="1"/>
  <c r="H597" i="1"/>
  <c r="H507" i="1"/>
  <c r="H346" i="1"/>
  <c r="H223" i="1"/>
  <c r="H259" i="1"/>
  <c r="H378" i="1" l="1"/>
  <c r="H96" i="1"/>
  <c r="H762" i="1"/>
  <c r="H431" i="1"/>
  <c r="H546" i="1" l="1"/>
  <c r="H212" i="1"/>
  <c r="H618" i="1"/>
  <c r="H542" i="1"/>
  <c r="H428" i="1" l="1"/>
  <c r="H129" i="1"/>
  <c r="H411" i="1" l="1"/>
  <c r="H596" i="1"/>
  <c r="H40" i="1" l="1"/>
  <c r="H570" i="1"/>
  <c r="H544" i="1"/>
  <c r="H715" i="1"/>
  <c r="H496" i="1" l="1"/>
  <c r="H332" i="1" l="1"/>
  <c r="H765" i="1"/>
  <c r="H464" i="1"/>
  <c r="H360" i="1" l="1"/>
  <c r="H252" i="1"/>
  <c r="H240" i="1"/>
  <c r="H170" i="1"/>
  <c r="H553" i="1"/>
  <c r="H283" i="1"/>
  <c r="H31" i="1" l="1"/>
  <c r="H565" i="1"/>
  <c r="H481" i="1" l="1"/>
  <c r="H141" i="1"/>
  <c r="H757" i="1"/>
  <c r="H490" i="1"/>
  <c r="H270" i="1"/>
  <c r="H296" i="1" l="1"/>
  <c r="H349" i="1"/>
  <c r="H140" i="1" l="1"/>
  <c r="H665" i="1"/>
  <c r="H274" i="1"/>
  <c r="H664" i="1"/>
  <c r="H554" i="1"/>
  <c r="H471" i="1"/>
  <c r="H394" i="1"/>
  <c r="H288" i="1"/>
  <c r="H202" i="1"/>
  <c r="H314" i="1" l="1"/>
  <c r="H441" i="1"/>
  <c r="H434" i="1" l="1"/>
  <c r="H321" i="1"/>
  <c r="H392" i="1"/>
  <c r="H384" i="1"/>
  <c r="H173" i="1"/>
  <c r="H512" i="1"/>
  <c r="H305" i="1"/>
  <c r="H268" i="1"/>
  <c r="H11" i="1"/>
  <c r="H256" i="1"/>
  <c r="H506" i="1" l="1"/>
  <c r="H476" i="1"/>
  <c r="H660" i="1" l="1"/>
  <c r="H625" i="1"/>
  <c r="H711" i="1"/>
  <c r="H701" i="1"/>
  <c r="H192" i="1" l="1"/>
  <c r="H345" i="1"/>
  <c r="H366" i="1"/>
  <c r="H636" i="1"/>
  <c r="H209" i="1" l="1"/>
  <c r="H638" i="1"/>
  <c r="H705" i="1" l="1"/>
  <c r="H473" i="1"/>
  <c r="H609" i="1"/>
  <c r="H177" i="1"/>
  <c r="H19" i="1" l="1"/>
  <c r="H20" i="1"/>
  <c r="H362" i="1"/>
  <c r="H577" i="1"/>
  <c r="H166" i="1"/>
  <c r="H196" i="1"/>
  <c r="H145" i="1" l="1"/>
  <c r="H404" i="1"/>
  <c r="H501" i="1"/>
  <c r="H673" i="1" l="1"/>
  <c r="H601" i="1"/>
  <c r="H517" i="1"/>
  <c r="H760" i="1" l="1"/>
  <c r="H539" i="1"/>
  <c r="H572" i="1"/>
  <c r="H726" i="1" l="1"/>
  <c r="H361" i="1" l="1"/>
  <c r="H521" i="1"/>
  <c r="H700" i="1"/>
  <c r="H308" i="1"/>
  <c r="H160" i="1"/>
  <c r="H684" i="1"/>
  <c r="H16" i="1"/>
  <c r="H297" i="1"/>
  <c r="H13" i="1"/>
  <c r="H698" i="1"/>
  <c r="H585" i="1"/>
  <c r="H10" i="1"/>
  <c r="H149" i="1"/>
  <c r="H656" i="1"/>
  <c r="H340" i="1" l="1"/>
  <c r="H194" i="1" l="1"/>
  <c r="H15" i="1"/>
  <c r="H537" i="1" l="1"/>
  <c r="H55" i="1" l="1"/>
  <c r="H494" i="1"/>
  <c r="H215" i="1"/>
  <c r="H49" i="1" l="1"/>
  <c r="H692" i="1" l="1"/>
  <c r="H556" i="1" l="1"/>
  <c r="H420" i="1" l="1"/>
  <c r="H519" i="1" l="1"/>
</calcChain>
</file>

<file path=xl/sharedStrings.xml><?xml version="1.0" encoding="utf-8"?>
<sst xmlns="http://schemas.openxmlformats.org/spreadsheetml/2006/main" count="4524" uniqueCount="2657">
  <si>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</si>
  <si>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</si>
  <si>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</si>
  <si>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</si>
  <si>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</si>
  <si>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</si>
  <si>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</si>
  <si>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</si>
  <si>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židovský hřbitov</t>
  </si>
  <si>
    <t>Středočeský</t>
  </si>
  <si>
    <t>Beroun</t>
  </si>
  <si>
    <t>Jihomoravský</t>
  </si>
  <si>
    <t>restaurování</t>
  </si>
  <si>
    <t>České Budějovice</t>
  </si>
  <si>
    <t>Jihočeský</t>
  </si>
  <si>
    <t>kostel sv. Anny</t>
  </si>
  <si>
    <t>Moravskoslezský</t>
  </si>
  <si>
    <t>Příbram</t>
  </si>
  <si>
    <t>Frýdek-Místek</t>
  </si>
  <si>
    <t>Pardubický</t>
  </si>
  <si>
    <t>Plzeňský</t>
  </si>
  <si>
    <t>sloup se sochou Panny Marie</t>
  </si>
  <si>
    <t>Olomoucký</t>
  </si>
  <si>
    <t>Chotěboř</t>
  </si>
  <si>
    <t>Vysočina</t>
  </si>
  <si>
    <t>Havlíčkův Brod</t>
  </si>
  <si>
    <t>kostel Nejsvětější Trojice</t>
  </si>
  <si>
    <t>Ústecký</t>
  </si>
  <si>
    <t>Karlovarský</t>
  </si>
  <si>
    <t>Třebíč</t>
  </si>
  <si>
    <t>Liberecký</t>
  </si>
  <si>
    <t>kostel sv. Vavřince</t>
  </si>
  <si>
    <t>zámek č. p. 1</t>
  </si>
  <si>
    <t>Prachatice</t>
  </si>
  <si>
    <t>Volary</t>
  </si>
  <si>
    <t>kostel sv. Kateřiny</t>
  </si>
  <si>
    <t>obnova fasády</t>
  </si>
  <si>
    <t>Volary-Krejčovice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</si>
  <si>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Mlynářovicích</t>
    </r>
  </si>
  <si>
    <t>Dub</t>
  </si>
  <si>
    <t>24387/3-3547</t>
  </si>
  <si>
    <t>kostel sv. Mikuláše</t>
  </si>
  <si>
    <t>Vyškov</t>
  </si>
  <si>
    <t>Tachov</t>
  </si>
  <si>
    <t>Hrotovice</t>
  </si>
  <si>
    <t>socha sv. Jana Nepomuckého</t>
  </si>
  <si>
    <t>Ústí nad Orlicí</t>
  </si>
  <si>
    <t>Prostějov</t>
  </si>
  <si>
    <t>Liberec</t>
  </si>
  <si>
    <t>Karlovy Vary</t>
  </si>
  <si>
    <t>Kyselka</t>
  </si>
  <si>
    <t>21052/4-929</t>
  </si>
  <si>
    <t>Rychnov nad Kněžnou</t>
  </si>
  <si>
    <t>Strakonice</t>
  </si>
  <si>
    <t>Habrovany</t>
  </si>
  <si>
    <t>22856/7-3628</t>
  </si>
  <si>
    <t>Milevsko</t>
  </si>
  <si>
    <t>Jablunkov</t>
  </si>
  <si>
    <t>21728/8-2336</t>
  </si>
  <si>
    <t>měšťanský dům č. p. 19</t>
  </si>
  <si>
    <t>venkovský dům č. p. 47</t>
  </si>
  <si>
    <t>Nymburk</t>
  </si>
  <si>
    <t>Mcely</t>
  </si>
  <si>
    <t>kostel sv. Václava</t>
  </si>
  <si>
    <t>obnova nátěru střechy</t>
  </si>
  <si>
    <t>33925/2-1876</t>
  </si>
  <si>
    <t>Přerov</t>
  </si>
  <si>
    <t>Kojetín</t>
  </si>
  <si>
    <t>obnova vnitřních omítek hlavního sálu včetně sanačních omítek, osazení mříže vchodových dveří</t>
  </si>
  <si>
    <t>Hartvíkovice</t>
  </si>
  <si>
    <t>kostel sv. Jiljí</t>
  </si>
  <si>
    <t>18666/7-2636</t>
  </si>
  <si>
    <t>Náměšť nad Oslavou</t>
  </si>
  <si>
    <t>Říčany</t>
  </si>
  <si>
    <t>Konojedy</t>
  </si>
  <si>
    <t>Tehov</t>
  </si>
  <si>
    <t>obnova střechy sakristie</t>
  </si>
  <si>
    <t>36322/2-799</t>
  </si>
  <si>
    <r>
      <t xml:space="preserve">obnova ohradní a opěrné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</si>
  <si>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36789/2-4152</t>
  </si>
  <si>
    <t>Valašské Meziříčí</t>
  </si>
  <si>
    <t>Zlínský</t>
  </si>
  <si>
    <t>Kelč-Nové Město</t>
  </si>
  <si>
    <t>sýpka č. p. 270</t>
  </si>
  <si>
    <t>obnova krovu a střechy – II. etapa</t>
  </si>
  <si>
    <t>Vsetín</t>
  </si>
  <si>
    <t>50125/9-46</t>
  </si>
  <si>
    <t>synagoga-kostel Církve československé husitské na st. p. č. 194</t>
  </si>
  <si>
    <t>Bučovice</t>
  </si>
  <si>
    <t>Kojátky</t>
  </si>
  <si>
    <t>Brankovice</t>
  </si>
  <si>
    <t>obnova stávajícího schodiště na kůr</t>
  </si>
  <si>
    <t>Milonice</t>
  </si>
  <si>
    <t>kostel sv. Petra a Pavla</t>
  </si>
  <si>
    <t>oprava vnitřních omítek – 1. etapa</t>
  </si>
  <si>
    <t>konzervace starších kamenných náhrobků</t>
  </si>
  <si>
    <t>29346/7-3664</t>
  </si>
  <si>
    <t>38896/7-3592</t>
  </si>
  <si>
    <t>22605/7-3718</t>
  </si>
  <si>
    <t>35088/7-3607</t>
  </si>
  <si>
    <t>Jeseník</t>
  </si>
  <si>
    <t>Vápenná</t>
  </si>
  <si>
    <t>provedení dutinové podlahy a obnova omítek sanačním systémem</t>
  </si>
  <si>
    <t>Bernartice</t>
  </si>
  <si>
    <t>obnova hrobky rodiny Latzelů</t>
  </si>
  <si>
    <t>statické zajištění</t>
  </si>
  <si>
    <t>18181/8-1177</t>
  </si>
  <si>
    <t>venkovský dům č. p. 98</t>
  </si>
  <si>
    <t>26003/8-825</t>
  </si>
  <si>
    <t>areál kostela sv. Petra a Pavla</t>
  </si>
  <si>
    <t>46221/8-823</t>
  </si>
  <si>
    <t>kostel sv. Tomáše</t>
  </si>
  <si>
    <t>Bělá pod Pradědem-Domašov u Jeseníka</t>
  </si>
  <si>
    <t>Písek</t>
  </si>
  <si>
    <t>Vlastec</t>
  </si>
  <si>
    <t>obnova fasád včetně cihelných prvků – odchovna selat (strana ze dvora)</t>
  </si>
  <si>
    <t>Mirotice</t>
  </si>
  <si>
    <t>Slabčice</t>
  </si>
  <si>
    <t>kostel sv. Josefa</t>
  </si>
  <si>
    <t>výměna oken</t>
  </si>
  <si>
    <r>
      <t xml:space="preserve">obnova – V.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obnova střechy sakristie a omítek</t>
    </r>
  </si>
  <si>
    <t>Záhoří-Horní Záhoří u Písku</t>
  </si>
  <si>
    <t>kostel sv. Michala</t>
  </si>
  <si>
    <t>26606/3-2823</t>
  </si>
  <si>
    <t>zámeček č. p. 1 v Červeném Újezdci</t>
  </si>
  <si>
    <t>24413/3-2807</t>
  </si>
  <si>
    <t>37662/3-2631</t>
  </si>
  <si>
    <t>restaurování náhrobků – IV. etapa</t>
  </si>
  <si>
    <t>25008/3-2747</t>
  </si>
  <si>
    <t>Bystřice pod Hostýnem</t>
  </si>
  <si>
    <t>Kroměříž</t>
  </si>
  <si>
    <t>Bystřice pod Hostýnem-Bílavsko</t>
  </si>
  <si>
    <t>kostel sv. Bartoloměje</t>
  </si>
  <si>
    <t>30293/7-5884</t>
  </si>
  <si>
    <t>obnova výmalby</t>
  </si>
  <si>
    <t>Loukov</t>
  </si>
  <si>
    <t>24960/7-6066</t>
  </si>
  <si>
    <t>Rokycany</t>
  </si>
  <si>
    <t>Radnice</t>
  </si>
  <si>
    <t>Přívětice</t>
  </si>
  <si>
    <t>restaurování kazatelny</t>
  </si>
  <si>
    <t>Mirošov</t>
  </si>
  <si>
    <t>Ejpovice</t>
  </si>
  <si>
    <t>obnova střešního pláště objektu sýpky</t>
  </si>
  <si>
    <t>19966/4-2576</t>
  </si>
  <si>
    <r>
      <t xml:space="preserve">obnova krovu, výměna laťování,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</si>
  <si>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kostel sv. Martina</t>
  </si>
  <si>
    <t>23759/4-2575</t>
  </si>
  <si>
    <t>25203/4-2534</t>
  </si>
  <si>
    <t>sousoší Piety</t>
  </si>
  <si>
    <t>15742/4-2468</t>
  </si>
  <si>
    <t>areál venkovské usedlosti č. p. 2</t>
  </si>
  <si>
    <t>Blansko</t>
  </si>
  <si>
    <t>Doubravice nad Svitavou</t>
  </si>
  <si>
    <t>kostel sv. Jana Křtitele</t>
  </si>
  <si>
    <t>Lipovec</t>
  </si>
  <si>
    <t>kostel Narození Panny Marie</t>
  </si>
  <si>
    <t>obnova soklové části vnitřních omítek v lodi včetně výmalby</t>
  </si>
  <si>
    <t>20724/7-438</t>
  </si>
  <si>
    <t>31356/7-514</t>
  </si>
  <si>
    <t>dvorec-zámek č. p. 1 a správní budova</t>
  </si>
  <si>
    <t>obnova střechy – IV. etapa, pokládka břidličné krytiny ½ sedlové západní části a obnova věžičky na jižní straně střechy</t>
  </si>
  <si>
    <t>zemědělská usedlost „Starý mlýn“ č. p. 26</t>
  </si>
  <si>
    <t>obnova fasády na vstupní bráně a obytné budově</t>
  </si>
  <si>
    <t>Cheb</t>
  </si>
  <si>
    <t>Nový Kostel</t>
  </si>
  <si>
    <t>Libá</t>
  </si>
  <si>
    <t>Opava</t>
  </si>
  <si>
    <t>obnova – restaurování</t>
  </si>
  <si>
    <t>Hodkovice nad Mohelkou</t>
  </si>
  <si>
    <t>Dlouhý Most</t>
  </si>
  <si>
    <t>Světlá pod Ještědem</t>
  </si>
  <si>
    <t>Rynoltice</t>
  </si>
  <si>
    <t>restaurování 4 ks vitrají</t>
  </si>
  <si>
    <t>38462/5-4494</t>
  </si>
  <si>
    <t>Chrastava-Horní Vítkov</t>
  </si>
  <si>
    <t>kostel Navštívení Panny Marie</t>
  </si>
  <si>
    <t>obnova krovu, výměna bednění, montáž nových asfaltových pásů v rozsahu mezi první a druhou plnou vazbou</t>
  </si>
  <si>
    <t>28197/5-4315</t>
  </si>
  <si>
    <t>Hrádek nad Nisou-Donín</t>
  </si>
  <si>
    <t>sousoší Piety na st. p. č. 995/1</t>
  </si>
  <si>
    <t>11328/5-5764</t>
  </si>
  <si>
    <t>krucifix na p. p. č. 1782</t>
  </si>
  <si>
    <t>18200/5-4216</t>
  </si>
  <si>
    <t>38902/5-4452</t>
  </si>
  <si>
    <t>socha sv. Jana Nepomuckého na p. p. č. 1242</t>
  </si>
  <si>
    <t>kostel sv. Barbory</t>
  </si>
  <si>
    <t>26662/5-4440</t>
  </si>
  <si>
    <t>Jablonné v Podještědí-Petrovice v Lužických horách</t>
  </si>
  <si>
    <t>22678/5-3206</t>
  </si>
  <si>
    <t>obnova jižní fasády, repase dveří a oken sakristie</t>
  </si>
  <si>
    <t>Račice</t>
  </si>
  <si>
    <t>socha sv. Šebestiána</t>
  </si>
  <si>
    <t>Budišov</t>
  </si>
  <si>
    <t>restaurování nástěnných maleb v zámecké kapli – I. etapa</t>
  </si>
  <si>
    <t>Rokytnice nad Rokytnou</t>
  </si>
  <si>
    <t>obnova oken a dřevěné podlahy</t>
  </si>
  <si>
    <t>Stařeč</t>
  </si>
  <si>
    <t>obnova oken a dveří – II. etapa</t>
  </si>
  <si>
    <t>Vladislav</t>
  </si>
  <si>
    <t>odvodnění a odvlhčení – I. etapa</t>
  </si>
  <si>
    <t>33357/7-2999</t>
  </si>
  <si>
    <t>36993/7-2548</t>
  </si>
  <si>
    <t>23354/7-3022</t>
  </si>
  <si>
    <t>fara č. p. 13</t>
  </si>
  <si>
    <t>fara č. p. 4</t>
  </si>
  <si>
    <t>21323/7-3056</t>
  </si>
  <si>
    <t>41657/7-3191</t>
  </si>
  <si>
    <t>Frýdlant nad Ostravicí</t>
  </si>
  <si>
    <t>městský dům č. p. 3</t>
  </si>
  <si>
    <t>10028/8-3939</t>
  </si>
  <si>
    <t>Nižbor</t>
  </si>
  <si>
    <t>zámek Nižbor</t>
  </si>
  <si>
    <t>16607/2-360</t>
  </si>
  <si>
    <t>34319/2-366</t>
  </si>
  <si>
    <t>lesní hřbitov</t>
  </si>
  <si>
    <t>restaurování náhrobků</t>
  </si>
  <si>
    <t>Nový Jáchymov</t>
  </si>
  <si>
    <r>
      <t>obnova střechy, krovů a stropů JZ křídla předzámčí</t>
    </r>
    <r>
      <rPr>
        <sz val="10"/>
        <rFont val="Calibri"/>
        <family val="2"/>
        <charset val="238"/>
      </rPr>
      <t/>
    </r>
  </si>
  <si>
    <t>Čestice</t>
  </si>
  <si>
    <t>fara č. p. 9</t>
  </si>
  <si>
    <t>obnova střešní krytiny včetně laťování</t>
  </si>
  <si>
    <t>statické zajištění – etapa 1. PP a část 1. NP</t>
  </si>
  <si>
    <t>Hoštice</t>
  </si>
  <si>
    <t>fara č. p. 27</t>
  </si>
  <si>
    <t>pokládka střešní krytiny</t>
  </si>
  <si>
    <t>22617/3-4074</t>
  </si>
  <si>
    <t>37899/3-3947</t>
  </si>
  <si>
    <t>měšťanský dům U zeleného orla č. p. 171</t>
  </si>
  <si>
    <t>Vimperk</t>
  </si>
  <si>
    <t>Čkyně</t>
  </si>
  <si>
    <t>restaurování a obnova stropní malířské výzdoby omítek vestibulu a schodiště</t>
  </si>
  <si>
    <t>37469/3-3539</t>
  </si>
  <si>
    <t>škola T. G. Masaryka č. p. 167</t>
  </si>
  <si>
    <t>restaurování náhrobků – VIII. etapa (včetně ozdobných plůtků)</t>
  </si>
  <si>
    <t>tvrz č. p. 13</t>
  </si>
  <si>
    <t>Bílovec</t>
  </si>
  <si>
    <t>Studénka-Butovice</t>
  </si>
  <si>
    <t>kostel Všech svatých</t>
  </si>
  <si>
    <t>obnova dřevěných prvků v interiéru</t>
  </si>
  <si>
    <t>kaple u č. p. 275</t>
  </si>
  <si>
    <t>Nový Jičín</t>
  </si>
  <si>
    <t>41105/8-2105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</si>
  <si>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 – repase dveří</t>
    </r>
  </si>
  <si>
    <t>16201/8-2106</t>
  </si>
  <si>
    <t>Králíky</t>
  </si>
  <si>
    <t>Červená Voda</t>
  </si>
  <si>
    <t>sousoší Nejsvětější Trojice</t>
  </si>
  <si>
    <t>47172/6-3822</t>
  </si>
  <si>
    <t>restaurování – III. etapa</t>
  </si>
  <si>
    <t>Blatná</t>
  </si>
  <si>
    <t>Uzeničky</t>
  </si>
  <si>
    <r>
      <t>kostel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Černívsku</t>
    </r>
  </si>
  <si>
    <t>26754/3-4426</t>
  </si>
  <si>
    <t>obnova krovu – oprava středové části střechy hlavní lodi</t>
  </si>
  <si>
    <t>Ústí nad Labem</t>
  </si>
  <si>
    <t>Tisá</t>
  </si>
  <si>
    <t>Trmice</t>
  </si>
  <si>
    <t>Zubrnice-Týniště</t>
  </si>
  <si>
    <t>venkovská usedlost č. p. 1</t>
  </si>
  <si>
    <t>výměna oken v 1. patře</t>
  </si>
  <si>
    <t>obnova vstupních dveří a vstupu</t>
  </si>
  <si>
    <t>obnova balkónů</t>
  </si>
  <si>
    <t>Povrly-Mírkov</t>
  </si>
  <si>
    <t>zřícenina hradu Blansko</t>
  </si>
  <si>
    <t>43115/5-227</t>
  </si>
  <si>
    <t>oprava kaveren a koruny části jižní hradby – II. etapa – dokončení</t>
  </si>
  <si>
    <t>celková rekonstrukce – obnova oken a podlah</t>
  </si>
  <si>
    <t>výměna a obnova stávajících oken</t>
  </si>
  <si>
    <t>obnova střechy</t>
  </si>
  <si>
    <t>kaple u kostela sv. Jakuba Většího</t>
  </si>
  <si>
    <t>Ústí nad Labem-Svádov</t>
  </si>
  <si>
    <t>42443/5-188</t>
  </si>
  <si>
    <t>Petrovice-Krásný Les v Krušných horách</t>
  </si>
  <si>
    <t>venkovská usedlost č. p. 207</t>
  </si>
  <si>
    <t>44013/5-5299</t>
  </si>
  <si>
    <t>Homole u Panny-Bláhov</t>
  </si>
  <si>
    <t>43570/5-249</t>
  </si>
  <si>
    <t>42431/5-279</t>
  </si>
  <si>
    <t>Ústí nad Labem-Všebořice</t>
  </si>
  <si>
    <t>obnova vstupní brány a vedlejší branky</t>
  </si>
  <si>
    <t>12563/5-5502</t>
  </si>
  <si>
    <t>42925/5-276</t>
  </si>
  <si>
    <t>Hodonín</t>
  </si>
  <si>
    <t>sousoší Piety s křížem</t>
  </si>
  <si>
    <t>výmalba interiéru</t>
  </si>
  <si>
    <t>45070/7-2225</t>
  </si>
  <si>
    <t>Lužice</t>
  </si>
  <si>
    <t>17465/7-2218</t>
  </si>
  <si>
    <t>Kravaře</t>
  </si>
  <si>
    <t>Sudice</t>
  </si>
  <si>
    <t>38098/8-3080</t>
  </si>
  <si>
    <t>restaurování okenních vitráží</t>
  </si>
  <si>
    <t>budova bývalého kláštera sester Božího srdce</t>
  </si>
  <si>
    <t>39340/8-1422</t>
  </si>
  <si>
    <t>Vítkov</t>
  </si>
  <si>
    <t>udržovací práce</t>
  </si>
  <si>
    <t>výměna oken ve 2. NP a v podkroví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</si>
  <si>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Prostředním Dvoře</t>
    </r>
  </si>
  <si>
    <t>Budišov nad Budišovkou-Guntramovice</t>
  </si>
  <si>
    <t>bývalá fara č. p. 31</t>
  </si>
  <si>
    <t>29683/8-3181</t>
  </si>
  <si>
    <t>Přeštice</t>
  </si>
  <si>
    <t>Ptenín</t>
  </si>
  <si>
    <t>boží muka</t>
  </si>
  <si>
    <t>celková obnova (statika, oprava omítek)</t>
  </si>
  <si>
    <t>Kbel</t>
  </si>
  <si>
    <t>obnova fasádních omítek SZ a SV části věže</t>
  </si>
  <si>
    <t>50628/4-5211</t>
  </si>
  <si>
    <t>13266/4-5113</t>
  </si>
  <si>
    <t>Luhačovice</t>
  </si>
  <si>
    <t>Slavičín</t>
  </si>
  <si>
    <t>kostel sv. Vojtěcha</t>
  </si>
  <si>
    <t>Zlín</t>
  </si>
  <si>
    <t>23810/7-2073</t>
  </si>
  <si>
    <t>Sedlčany</t>
  </si>
  <si>
    <t>Louny</t>
  </si>
  <si>
    <t>Panenský Týnec</t>
  </si>
  <si>
    <t>kostel sv. Jiří</t>
  </si>
  <si>
    <t>obnova střechy – VI. etapa</t>
  </si>
  <si>
    <t>Vinařice</t>
  </si>
  <si>
    <t>dokončení obnovy fasády</t>
  </si>
  <si>
    <t>obnova krovu a statické zajištění</t>
  </si>
  <si>
    <t>fara č. p. 14</t>
  </si>
  <si>
    <t>obnova ohradní zdi</t>
  </si>
  <si>
    <t>42498/5-1296</t>
  </si>
  <si>
    <t>42893/5-1473</t>
  </si>
  <si>
    <t>Libčeves-Židovice u Hnojnic</t>
  </si>
  <si>
    <t>43233/5-1129</t>
  </si>
  <si>
    <t>venkovská usedlost č. p. 6</t>
  </si>
  <si>
    <t>Ivanovice na Hané</t>
  </si>
  <si>
    <t>kostel sv. Ondřeje</t>
  </si>
  <si>
    <t>obnova krovu a střechy hlavní věže – II. etapa</t>
  </si>
  <si>
    <t>kostel sv. Cyrila a Metoděje</t>
  </si>
  <si>
    <t>opatření v exteriérové části</t>
  </si>
  <si>
    <t>Švábenice</t>
  </si>
  <si>
    <t>restaurování – I. etapa</t>
  </si>
  <si>
    <t>Luleč</t>
  </si>
  <si>
    <t>Rousínov</t>
  </si>
  <si>
    <t>10174/7-3650</t>
  </si>
  <si>
    <t>obnova fasády a okapového chodníku – II. etapa</t>
  </si>
  <si>
    <t>42047/7-3874</t>
  </si>
  <si>
    <t>Hvězdlice-Staré Hvězdlice</t>
  </si>
  <si>
    <t>17511/7-3881</t>
  </si>
  <si>
    <t>90464/7-3698</t>
  </si>
  <si>
    <t>měšťanský dům č. p. 17</t>
  </si>
  <si>
    <t>42077/7-3804</t>
  </si>
  <si>
    <t>výměna 7 ks vnějších křídel oken v I. NP uliční fasády</t>
  </si>
  <si>
    <t>Slavkov u Brna</t>
  </si>
  <si>
    <t>Vážany nad Litavou</t>
  </si>
  <si>
    <t>Němčany</t>
  </si>
  <si>
    <t>kaple Bolestné Panny Marie</t>
  </si>
  <si>
    <t>24218/7-3734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</si>
  <si>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</si>
  <si>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20655/7-3888</t>
  </si>
  <si>
    <t>restaurování vitrážových oken</t>
  </si>
  <si>
    <t>Rosice</t>
  </si>
  <si>
    <t>obnova spojovacího můstku do zámecké zahrady</t>
  </si>
  <si>
    <t>28272/7-941</t>
  </si>
  <si>
    <t>36441/7-699</t>
  </si>
  <si>
    <t>Domašov</t>
  </si>
  <si>
    <t>repase a výměna oken a vstupních dveří</t>
  </si>
  <si>
    <t>Žďár nad Sázavou</t>
  </si>
  <si>
    <t>Bohdalov</t>
  </si>
  <si>
    <t>fara č. p. 44</t>
  </si>
  <si>
    <t>vnitřní odvlhčení s obnovou podlah, omítek a výmalbou – I. etapa</t>
  </si>
  <si>
    <t>Cikháj</t>
  </si>
  <si>
    <t>vodní mlýn č. p. 57</t>
  </si>
  <si>
    <t>Radostín nad Oslavou</t>
  </si>
  <si>
    <t>výměna okenních výplní a izolace vnějších základů</t>
  </si>
  <si>
    <t>31779/7-3948</t>
  </si>
  <si>
    <t>31891/7-4459</t>
  </si>
  <si>
    <t>30456/7-4379</t>
  </si>
  <si>
    <t>Český Krumlov</t>
  </si>
  <si>
    <t>kaplička sv. Jana Nepomuckého</t>
  </si>
  <si>
    <t>dokončení obnovy – oprava omítek, malby, podlahy, osazení vrátek, odvodnění</t>
  </si>
  <si>
    <t>Přídolí</t>
  </si>
  <si>
    <t>obnova věže</t>
  </si>
  <si>
    <t>kaple Panny Marie Pomocné</t>
  </si>
  <si>
    <t>obnova kůru</t>
  </si>
  <si>
    <t>obnova zdiva, vnitřních omítek, osazení vnitřních dveří</t>
  </si>
  <si>
    <t>Loučovice</t>
  </si>
  <si>
    <t>kaple sv. Prokopa</t>
  </si>
  <si>
    <t>obnova sanktusníku a šindelové střešní krytiny</t>
  </si>
  <si>
    <t>Vyšší Brod</t>
  </si>
  <si>
    <t>restaurování V. a VI. zastavení</t>
  </si>
  <si>
    <t>Bohdalovice-Svéráz</t>
  </si>
  <si>
    <t>17068/3-1453</t>
  </si>
  <si>
    <t>37215/3-1385</t>
  </si>
  <si>
    <t>Světlík-Velké Strážné</t>
  </si>
  <si>
    <t>venkovská usedlost (vierkant) č. p. 92</t>
  </si>
  <si>
    <t>47534/3-5855</t>
  </si>
  <si>
    <t>Malšín-Ostrov na Šumavě</t>
  </si>
  <si>
    <t>41713/3-1365</t>
  </si>
  <si>
    <t>25622/3-1340</t>
  </si>
  <si>
    <t>poutní místo-křížová cesta Maria Rast</t>
  </si>
  <si>
    <t>Benešov</t>
  </si>
  <si>
    <t>Poříčí nad Sázavou</t>
  </si>
  <si>
    <t>kostel sv. Havla</t>
  </si>
  <si>
    <t>obnova střechy a krovu – II. etapa</t>
  </si>
  <si>
    <t>Pyšely</t>
  </si>
  <si>
    <t>fara č. p. 76</t>
  </si>
  <si>
    <t>obnova střechy – II. etapa</t>
  </si>
  <si>
    <t>obnova fasády, střechy a věžičky</t>
  </si>
  <si>
    <t>nový židovský hřbitov</t>
  </si>
  <si>
    <t>obnova oken</t>
  </si>
  <si>
    <t>Divišov-Měchnov</t>
  </si>
  <si>
    <t>19920/2-117</t>
  </si>
  <si>
    <t>pokračování restaurování náhrobků</t>
  </si>
  <si>
    <t>Aš</t>
  </si>
  <si>
    <t>45859/2-161</t>
  </si>
  <si>
    <t>14505/2-2152</t>
  </si>
  <si>
    <t>21827/2-3934</t>
  </si>
  <si>
    <r>
      <t>venkovská usedlost č. e. 9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Žabovřeskách</t>
    </r>
  </si>
  <si>
    <t>Chlístov</t>
  </si>
  <si>
    <t>obnova fasády – 2. etapa</t>
  </si>
  <si>
    <t>Řetová</t>
  </si>
  <si>
    <t>obnova střešní krytiny</t>
  </si>
  <si>
    <t>výměna střechy</t>
  </si>
  <si>
    <t>Orlické Podhůří-Rviště</t>
  </si>
  <si>
    <t>sýpka na st. p. č. 121</t>
  </si>
  <si>
    <t>35500/6-4059</t>
  </si>
  <si>
    <t>venkovský dům č. p. 102</t>
  </si>
  <si>
    <t>11233/6-5925</t>
  </si>
  <si>
    <t>kostel sv. Maří Magdalény</t>
  </si>
  <si>
    <t>34504/6-4063</t>
  </si>
  <si>
    <t>restaurování varhan – 3. etapa</t>
  </si>
  <si>
    <t>železniční stanice č. p. 684</t>
  </si>
  <si>
    <t>Ústí nad Orlicí-Oldřichovice</t>
  </si>
  <si>
    <t>52300/6-4589</t>
  </si>
  <si>
    <t>vila Kociánova č. p. 50</t>
  </si>
  <si>
    <t>Kralovice</t>
  </si>
  <si>
    <t>Bohy</t>
  </si>
  <si>
    <t>Rybnice</t>
  </si>
  <si>
    <t>obnova povalových stropů a podlahy půdy</t>
  </si>
  <si>
    <t>Výrov</t>
  </si>
  <si>
    <t>obnova stodoly – závěrečná etapa</t>
  </si>
  <si>
    <t>Potvorov</t>
  </si>
  <si>
    <t>restaurování maleb v interiéru</t>
  </si>
  <si>
    <t>Dobříč-Čivice</t>
  </si>
  <si>
    <t>33681/4-1183</t>
  </si>
  <si>
    <r>
      <t xml:space="preserve">obnova krovu, výměna střešní krytiny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</si>
  <si>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Kozojedy-Borek</t>
  </si>
  <si>
    <t>stodola u č. p. 4</t>
  </si>
  <si>
    <t>41895/4-1306</t>
  </si>
  <si>
    <t>obnova části šindelové střešní krytiny – II. etapa</t>
  </si>
  <si>
    <t>zřícenina hradu Krašov</t>
  </si>
  <si>
    <t>37030/4-1301</t>
  </si>
  <si>
    <t>statické zajištění havarijních míst zachovaného zdiva – II. etapa</t>
  </si>
  <si>
    <t>venkovská usedlost č. p. 31</t>
  </si>
  <si>
    <t>16888/4-1575</t>
  </si>
  <si>
    <t>areál zemědělského dvora Sechutice</t>
  </si>
  <si>
    <t>14773/4-1636</t>
  </si>
  <si>
    <t>22265/4-1534</t>
  </si>
  <si>
    <t>Šlapanice</t>
  </si>
  <si>
    <t>Uherský Brod</t>
  </si>
  <si>
    <t>Uherské Hradiště</t>
  </si>
  <si>
    <t>Boskovice</t>
  </si>
  <si>
    <t>Poděbrady</t>
  </si>
  <si>
    <t>Městec Králové</t>
  </si>
  <si>
    <t>kostel sv. Markéty</t>
  </si>
  <si>
    <t>obnova krovu v severní části nad lodí</t>
  </si>
  <si>
    <t>Moravské Budějovice</t>
  </si>
  <si>
    <t>Police</t>
  </si>
  <si>
    <t>6. etapa celkové obnovy</t>
  </si>
  <si>
    <t>Želetava</t>
  </si>
  <si>
    <t>nátěr šindelových střech</t>
  </si>
  <si>
    <t>Jemnice</t>
  </si>
  <si>
    <t>Babice</t>
  </si>
  <si>
    <t>nátěr plechové krytiny a klempířských prvků</t>
  </si>
  <si>
    <t>Třebelovice</t>
  </si>
  <si>
    <t>34175/7-3099</t>
  </si>
  <si>
    <t>obnova hospodářské budovy</t>
  </si>
  <si>
    <t>areál venkovské usedlosti č. p. 109</t>
  </si>
  <si>
    <t>synagoga č. p. 116</t>
  </si>
  <si>
    <t>24585/7-3200</t>
  </si>
  <si>
    <t>hřbitovní kostel sv. Kateřiny</t>
  </si>
  <si>
    <t>36706/7-2717</t>
  </si>
  <si>
    <t>hřbitovní kostel sv. Jakuba</t>
  </si>
  <si>
    <t>17668/7-2520</t>
  </si>
  <si>
    <t>evangelický kostel</t>
  </si>
  <si>
    <t>obnova komínových hlav, nátěry pavlače, oken a dveří</t>
  </si>
  <si>
    <t>Vyšní Lhoty</t>
  </si>
  <si>
    <t>nátěr pláště střechy, věže a vnějšího obvodového roubení</t>
  </si>
  <si>
    <t>Staříč</t>
  </si>
  <si>
    <t>10941/8-3894</t>
  </si>
  <si>
    <t>oprava obkladů, svislých stěn a pilířů, obnova vnitřních omítek napadených vlhkostí</t>
  </si>
  <si>
    <t>38248/8-761</t>
  </si>
  <si>
    <t>zájezdní hostinec č. p. 1079</t>
  </si>
  <si>
    <t>45430/8-727</t>
  </si>
  <si>
    <t>kostel Nalezení sv. Kříže</t>
  </si>
  <si>
    <t>37137/8-718</t>
  </si>
  <si>
    <t>Velké Meziříčí</t>
  </si>
  <si>
    <t>Osová Bítýška</t>
  </si>
  <si>
    <t>výměna střešní krytiny</t>
  </si>
  <si>
    <t>fara č. p. 1</t>
  </si>
  <si>
    <t>15017/7-4337</t>
  </si>
  <si>
    <t>Chomutov</t>
  </si>
  <si>
    <t>Březno</t>
  </si>
  <si>
    <t>Kalek</t>
  </si>
  <si>
    <t>obnova fasády, vnitřních omítek, dveří a ohradního zdiva</t>
  </si>
  <si>
    <t>46931/5-474</t>
  </si>
  <si>
    <t>zemědělský dvůr č. p. 86</t>
  </si>
  <si>
    <t>18064/5-534</t>
  </si>
  <si>
    <t>Rakovník</t>
  </si>
  <si>
    <t>Pšovlky</t>
  </si>
  <si>
    <t>tvrziště u č. p. 20</t>
  </si>
  <si>
    <t>statické zajištění bývalé lednice</t>
  </si>
  <si>
    <t>Kněževes</t>
  </si>
  <si>
    <t>Olešná</t>
  </si>
  <si>
    <t>obnova omítky západní části budovy</t>
  </si>
  <si>
    <t>Srbeč</t>
  </si>
  <si>
    <t>obnova střechy – V. etapa</t>
  </si>
  <si>
    <t>Žďár</t>
  </si>
  <si>
    <t>obnova věžičky</t>
  </si>
  <si>
    <t>Slabce-Kostelík</t>
  </si>
  <si>
    <t>Krakov</t>
  </si>
  <si>
    <t>stodola – výměna střešní krytiny</t>
  </si>
  <si>
    <t>26443/2-3090</t>
  </si>
  <si>
    <t>zámeček č. p. 39</t>
  </si>
  <si>
    <t>33736/2-3105</t>
  </si>
  <si>
    <t>kaple sv. Maří Magdalény</t>
  </si>
  <si>
    <t>45873/2-3076</t>
  </si>
  <si>
    <t>12464/2-4243</t>
  </si>
  <si>
    <t>hospoda č. p. 41</t>
  </si>
  <si>
    <t>34627/2-2655</t>
  </si>
  <si>
    <t>fara č. p. 26</t>
  </si>
  <si>
    <t>stabilizace a obnova konstrukce krovu</t>
  </si>
  <si>
    <t>21702/2-2692</t>
  </si>
  <si>
    <t>lihovar v areálu zámku č. p. 1</t>
  </si>
  <si>
    <t>19493/2-3112</t>
  </si>
  <si>
    <t>kaple sv. Marka/sv. Martina</t>
  </si>
  <si>
    <t>46153/2-3094</t>
  </si>
  <si>
    <t>pokračování v záchranných pracích na náhrobcích</t>
  </si>
  <si>
    <t>35426/2-2725</t>
  </si>
  <si>
    <t>Modřice</t>
  </si>
  <si>
    <t>Nebovidy</t>
  </si>
  <si>
    <t>kostel sv. Kříže</t>
  </si>
  <si>
    <t>obnova střechy nad lodí</t>
  </si>
  <si>
    <t>Pozořice</t>
  </si>
  <si>
    <t>42095/7-826</t>
  </si>
  <si>
    <t>24028/7-840</t>
  </si>
  <si>
    <r>
      <t>hospodářská budova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fary č. p. 13</t>
    </r>
  </si>
  <si>
    <t>statické zajištění a obnova střechy</t>
  </si>
  <si>
    <t>40418/7-896</t>
  </si>
  <si>
    <t>kostel Nanebevzetí Panny Marie</t>
  </si>
  <si>
    <t>31320/7-894</t>
  </si>
  <si>
    <t>Horšovský Týn</t>
  </si>
  <si>
    <t>Staňkov</t>
  </si>
  <si>
    <t>kostel sv. Jakuba Většího</t>
  </si>
  <si>
    <t>obnova fasády věže</t>
  </si>
  <si>
    <t>Domažlice</t>
  </si>
  <si>
    <t>Horšovský Týn-Horšov</t>
  </si>
  <si>
    <r>
      <t>dům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Horšovské obory</t>
    </r>
  </si>
  <si>
    <t>obnova – výměna 8 ks oken v přízemí</t>
  </si>
  <si>
    <t>41599/4-2217</t>
  </si>
  <si>
    <t>Soběslav</t>
  </si>
  <si>
    <t>Dírná</t>
  </si>
  <si>
    <t>Myslkovice</t>
  </si>
  <si>
    <t>obnova</t>
  </si>
  <si>
    <t>Tučapy</t>
  </si>
  <si>
    <t>Tábor</t>
  </si>
  <si>
    <t>Lysá nad Labem</t>
  </si>
  <si>
    <t>Ostrá</t>
  </si>
  <si>
    <t>obnova střešního pláště</t>
  </si>
  <si>
    <t>sýpka na p. p. č. 338/1</t>
  </si>
  <si>
    <t>10828/2-4308</t>
  </si>
  <si>
    <t>Bohumín</t>
  </si>
  <si>
    <t>Rychvald</t>
  </si>
  <si>
    <t>22268/8-819</t>
  </si>
  <si>
    <t>restaurování hlavního oltáře – II. etapa</t>
  </si>
  <si>
    <t>Blovice</t>
  </si>
  <si>
    <t>kostel sv. Jana Evangelisty</t>
  </si>
  <si>
    <t>výmalba interiéru – V. etapa</t>
  </si>
  <si>
    <t>restaurování vstupních dveří-hlavního vchodu</t>
  </si>
  <si>
    <t>Blovice-Komorno</t>
  </si>
  <si>
    <t>37077/4-306</t>
  </si>
  <si>
    <t>35920/4-234</t>
  </si>
  <si>
    <t>Blovice-Hradiště</t>
  </si>
  <si>
    <t>45300/4-249</t>
  </si>
  <si>
    <t>Hradec Králové</t>
  </si>
  <si>
    <t>Královéhradecký</t>
  </si>
  <si>
    <t>Třebechovice pod Orebem</t>
  </si>
  <si>
    <t>Nechanice</t>
  </si>
  <si>
    <t>obnova krovu a výměna střešní krytiny věže</t>
  </si>
  <si>
    <t>Lovčice</t>
  </si>
  <si>
    <t>odvodnění, zřízení větracího a vysoušecího kanálu</t>
  </si>
  <si>
    <t>venkovský dům č. p. 4</t>
  </si>
  <si>
    <t>33123/6-715</t>
  </si>
  <si>
    <t>19270/6-661</t>
  </si>
  <si>
    <t>27480/6-646</t>
  </si>
  <si>
    <t>10244/6-5777</t>
  </si>
  <si>
    <t>Černilov-Újezd u Hradce Králové</t>
  </si>
  <si>
    <t>Šumperk</t>
  </si>
  <si>
    <t>kostel sv. Mikuláše s křížem</t>
  </si>
  <si>
    <t>restaurování kříže</t>
  </si>
  <si>
    <t>kostel sv. Michaela</t>
  </si>
  <si>
    <t>obnova obvodového pláště</t>
  </si>
  <si>
    <t>konzervace šindelové střechy</t>
  </si>
  <si>
    <t>Písařov</t>
  </si>
  <si>
    <t>restaurování – II. etapa</t>
  </si>
  <si>
    <t>Rejchartice</t>
  </si>
  <si>
    <t>obnova ohradní zdi – III. etapa</t>
  </si>
  <si>
    <t>obnova krovu – I. etapa</t>
  </si>
  <si>
    <t>Nový Malín-Mladoňov u Oskavy</t>
  </si>
  <si>
    <t>28162/8-1032</t>
  </si>
  <si>
    <t>Velké Losiny-Maršíkov</t>
  </si>
  <si>
    <t>46059/8-1027</t>
  </si>
  <si>
    <t>Bohdíkov-Raškov Ves</t>
  </si>
  <si>
    <t>29628/8-842</t>
  </si>
  <si>
    <t>areál kostela sv. Michala</t>
  </si>
  <si>
    <t>37747/8-1105</t>
  </si>
  <si>
    <t>24821/8-1112</t>
  </si>
  <si>
    <t>Ruda nad Moravou</t>
  </si>
  <si>
    <t>Zábřeh</t>
  </si>
  <si>
    <t>obnova fasád</t>
  </si>
  <si>
    <t>repase vstupních dveří</t>
  </si>
  <si>
    <t>Kolšov</t>
  </si>
  <si>
    <t>Hoštejn</t>
  </si>
  <si>
    <t>zámek č. p. 1754</t>
  </si>
  <si>
    <t>18974/8-1236</t>
  </si>
  <si>
    <t>venkovská usedlost č. p. 2</t>
  </si>
  <si>
    <t>25914/8-959</t>
  </si>
  <si>
    <t>celková obnova – I. etapa</t>
  </si>
  <si>
    <t>hrad Hoštejn s památníkem dostavení dráhy Olomouc-Praha</t>
  </si>
  <si>
    <t>26591/8-890</t>
  </si>
  <si>
    <t>obnova a konzervace zdiva – III. etapa</t>
  </si>
  <si>
    <t>Břeclav</t>
  </si>
  <si>
    <t>Břeclav-Charvátská Nová Ves</t>
  </si>
  <si>
    <t>Bulhary</t>
  </si>
  <si>
    <t>Moravská Nová Ves</t>
  </si>
  <si>
    <t>31325/7-1285</t>
  </si>
  <si>
    <t>oprava-restaurování</t>
  </si>
  <si>
    <t>35355/7-7128</t>
  </si>
  <si>
    <t>IV. etapa restaurování hrobky rodiny Kuffnerů</t>
  </si>
  <si>
    <r>
      <t>brána hřbitova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ohradní zdí</t>
    </r>
  </si>
  <si>
    <t>85295/7-1177</t>
  </si>
  <si>
    <t>obnova ohradní zdi – II. etapa</t>
  </si>
  <si>
    <t>20806/7-1574</t>
  </si>
  <si>
    <t>20806/7-1572</t>
  </si>
  <si>
    <t>Otrokovice</t>
  </si>
  <si>
    <t>Tlumačov</t>
  </si>
  <si>
    <t>Pohořelice</t>
  </si>
  <si>
    <t>30614/7-2098</t>
  </si>
  <si>
    <t>fara č. p. 62</t>
  </si>
  <si>
    <t>18729/7-2042</t>
  </si>
  <si>
    <t>obnova a repase oken a okenic</t>
  </si>
  <si>
    <t>Vlašim</t>
  </si>
  <si>
    <t>Načeradec</t>
  </si>
  <si>
    <t>obnova krovu, východní a západní štítové zdi a výměna střešní krytiny a laťování hospodářského stavení</t>
  </si>
  <si>
    <t>obnova severní a jižní fasády a dvou vstupních bran</t>
  </si>
  <si>
    <t>Keblov</t>
  </si>
  <si>
    <t>oprava krovu a střechy nad presbytářem – I. etapa</t>
  </si>
  <si>
    <t>Soutice</t>
  </si>
  <si>
    <t>kostel sv. Jakuba Staršího</t>
  </si>
  <si>
    <t>obnova krovu, komínu, klempířských prvků a výměna laťování a střešní krytiny</t>
  </si>
  <si>
    <t>23814/2-187</t>
  </si>
  <si>
    <t>areál venkovské usedlosti č. p. 5</t>
  </si>
  <si>
    <t>15115/2-124</t>
  </si>
  <si>
    <t>30745/2-21</t>
  </si>
  <si>
    <t>Čechtice-Černičí</t>
  </si>
  <si>
    <r>
      <t>zámek č. p. 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Růžkových Lhoticích</t>
    </r>
  </si>
  <si>
    <t>32241/2-74</t>
  </si>
  <si>
    <t>Bojkovice</t>
  </si>
  <si>
    <t>sanace zdiva</t>
  </si>
  <si>
    <t>Šumice</t>
  </si>
  <si>
    <t>32111/7-3225</t>
  </si>
  <si>
    <t>venkovský dům č. p. 302</t>
  </si>
  <si>
    <t>obnova vnitřních a vnějších omítek, podlah, stropu, repase výplní otvorů</t>
  </si>
  <si>
    <t>vodní mlýn č. p. 81</t>
  </si>
  <si>
    <t>Trhové Sviny</t>
  </si>
  <si>
    <t>13902/3-473</t>
  </si>
  <si>
    <t>Jablonec nad Nisou</t>
  </si>
  <si>
    <t>Nová Ves nad Nisou</t>
  </si>
  <si>
    <t>výměna oken, dveří a výkladců</t>
  </si>
  <si>
    <t>Lučany nad Nisou</t>
  </si>
  <si>
    <t>restaurování původní šablonové výmalby</t>
  </si>
  <si>
    <t>14654/5-80</t>
  </si>
  <si>
    <t>pamětní kříž</t>
  </si>
  <si>
    <t>38698/5-24</t>
  </si>
  <si>
    <t>43843/5-5122</t>
  </si>
  <si>
    <t>městský dům č. p. 1528</t>
  </si>
  <si>
    <t>11571/5-5767</t>
  </si>
  <si>
    <t>Kopřivnice</t>
  </si>
  <si>
    <t>Příbor</t>
  </si>
  <si>
    <t>obnova fasády a výměna klempířských prvků – I. etapa</t>
  </si>
  <si>
    <t>Kopřivnice-Vlčovice</t>
  </si>
  <si>
    <t>obnova fasády – I. etapa</t>
  </si>
  <si>
    <t>34898/8-1660</t>
  </si>
  <si>
    <t>městský dům Pod Františkem č. p. 266</t>
  </si>
  <si>
    <t>33259/8-1697</t>
  </si>
  <si>
    <t>obnova 6 ks kamenných parapetů</t>
  </si>
  <si>
    <t>Teplice</t>
  </si>
  <si>
    <t>Žalany</t>
  </si>
  <si>
    <t>Jeníkov</t>
  </si>
  <si>
    <t>obnova fasády se secesními prvky – V. etapa – finální nátěr</t>
  </si>
  <si>
    <t>obnova terasy rytířského sálu a podloubí terasy</t>
  </si>
  <si>
    <t>Rtyně nad Bílinou</t>
  </si>
  <si>
    <t>obnova střechy a krovu lodi a presbyteria – IV. etapa</t>
  </si>
  <si>
    <t>43785/5-2767</t>
  </si>
  <si>
    <t>areál venkovské usedlosti č. p. 3 v Lelově</t>
  </si>
  <si>
    <t>obnova špýcharu – II. etapa</t>
  </si>
  <si>
    <t>dům č. p. 30</t>
  </si>
  <si>
    <t>43965/5-5249</t>
  </si>
  <si>
    <t>Teplice-Trnovany</t>
  </si>
  <si>
    <t>zřícenina hradu Doubravská hora</t>
  </si>
  <si>
    <t>43545/5-2529</t>
  </si>
  <si>
    <t>42670/5-2731</t>
  </si>
  <si>
    <t>Lanškroun</t>
  </si>
  <si>
    <t>Nový Bor</t>
  </si>
  <si>
    <t>Cvikov</t>
  </si>
  <si>
    <t>kostel sv. Alžběty Uherské</t>
  </si>
  <si>
    <t>restaurování vitráže sv. Cecílie</t>
  </si>
  <si>
    <t>Okrouhlá</t>
  </si>
  <si>
    <t>restaurování vitráží</t>
  </si>
  <si>
    <t>Polevsko</t>
  </si>
  <si>
    <t>areál kostela Nejsvětější Trojice</t>
  </si>
  <si>
    <t>restaurování pískovcové stély</t>
  </si>
  <si>
    <t>Svojkov</t>
  </si>
  <si>
    <t>kaple sv. Václava</t>
  </si>
  <si>
    <t>oprava a výměna oken</t>
  </si>
  <si>
    <t>venkovský dům č. p. 92</t>
  </si>
  <si>
    <t>výměna střešní krytiny včetně klempířských prvků, oprava komínů, výměna prken štítů</t>
  </si>
  <si>
    <t>areál kostela sv. Vavřince</t>
  </si>
  <si>
    <t>Česká Lípa</t>
  </si>
  <si>
    <t>44721/5-4522</t>
  </si>
  <si>
    <t>sklárna-vzorkovna malírny okenních skel č. p. 84</t>
  </si>
  <si>
    <t>40033/5-3190</t>
  </si>
  <si>
    <t>16876/5-3217</t>
  </si>
  <si>
    <t>45977/5-3221</t>
  </si>
  <si>
    <t>venkovský dům č. p. 110</t>
  </si>
  <si>
    <r>
      <t xml:space="preserve">obnova roubení a výměna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</si>
  <si>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34059/5-3321</t>
  </si>
  <si>
    <t>30981/5-3327</t>
  </si>
  <si>
    <t>Jihlava</t>
  </si>
  <si>
    <t>ošetření dřevěných konstrukcí krovu, nátěr oken, dveří a venkovních dřevěných konstrukcí</t>
  </si>
  <si>
    <t>Mariánské Lázně</t>
  </si>
  <si>
    <t>Velká Hleďsebe</t>
  </si>
  <si>
    <t>obnova střech</t>
  </si>
  <si>
    <t>obnova střechy, výměna střešní krytiny a klempířských prvků</t>
  </si>
  <si>
    <t>obnova střešního pláště a krovu věže</t>
  </si>
  <si>
    <t>Mnichov-Sítiny</t>
  </si>
  <si>
    <t>22577/4-116</t>
  </si>
  <si>
    <t>kostel sv. Panny Marie Pomocné</t>
  </si>
  <si>
    <t>Mnichov</t>
  </si>
  <si>
    <t>25604/4-68</t>
  </si>
  <si>
    <t>Teplá-Poutnov</t>
  </si>
  <si>
    <t>40385/4-1010</t>
  </si>
  <si>
    <t>Chudoslavice</t>
  </si>
  <si>
    <t>Litoměřice</t>
  </si>
  <si>
    <t>Liběšice</t>
  </si>
  <si>
    <t>kaple sv. Františka Xaverského</t>
  </si>
  <si>
    <t>obnova statických poruch a omítek</t>
  </si>
  <si>
    <t>venkovský dům č. p. 3</t>
  </si>
  <si>
    <t>obnova havarijního stavu kleneb v hospodářské části</t>
  </si>
  <si>
    <t>Křešice</t>
  </si>
  <si>
    <t>venkovský dům č. p. 44</t>
  </si>
  <si>
    <t>obnova střední části objektu – výměna krovů, střešní krytiny</t>
  </si>
  <si>
    <t>venkovská usedlost č. p. 5</t>
  </si>
  <si>
    <t>obnova fasády, repase oken a dveří hlavní budovy</t>
  </si>
  <si>
    <t>obnova a zpřístupnění terasy před západním průčelím</t>
  </si>
  <si>
    <t>20340/5-2120</t>
  </si>
  <si>
    <t>36009/5-2073</t>
  </si>
  <si>
    <t>23776/5-2106</t>
  </si>
  <si>
    <t>Terezín-České Kopisty</t>
  </si>
  <si>
    <t>Úštěk-Konojedy</t>
  </si>
  <si>
    <t>43557/5-2088</t>
  </si>
  <si>
    <t>Hustopeče</t>
  </si>
  <si>
    <t>Diváky</t>
  </si>
  <si>
    <t>obnova omítek dvorní fasády</t>
  </si>
  <si>
    <t>Klobouky u Brna</t>
  </si>
  <si>
    <t>odvlhčení a omítky jižní stěny</t>
  </si>
  <si>
    <t>Popice</t>
  </si>
  <si>
    <t>obnova krovu a střechy – I. etapa</t>
  </si>
  <si>
    <t>Pouzdřany</t>
  </si>
  <si>
    <t>obnova stavebně truhlářských prvků – IV. etapa</t>
  </si>
  <si>
    <t>zabezpečení statických poruch</t>
  </si>
  <si>
    <t>Starovičky</t>
  </si>
  <si>
    <t>Velké Pavlovice</t>
  </si>
  <si>
    <t>obnova vstupní brány a nárožních kaplí</t>
  </si>
  <si>
    <t>50963/7-9047</t>
  </si>
  <si>
    <t>35208/7-1690</t>
  </si>
  <si>
    <t>venkovský dům č. p. 11</t>
  </si>
  <si>
    <t>39935/7-1692</t>
  </si>
  <si>
    <t>venkovská usedlost č. p. 115</t>
  </si>
  <si>
    <t>87941/7-1194</t>
  </si>
  <si>
    <t>45583/7-1261</t>
  </si>
  <si>
    <t>městský dům U Synků č. p. 94</t>
  </si>
  <si>
    <t>11282/7-8685</t>
  </si>
  <si>
    <t>18557/7-1677</t>
  </si>
  <si>
    <t>46260/7-1728</t>
  </si>
  <si>
    <t>36672/7-1799</t>
  </si>
  <si>
    <t>hřbitov u kostela Nanebevzetí Panny Marie</t>
  </si>
  <si>
    <t>Vizovice</t>
  </si>
  <si>
    <t>Jasenná</t>
  </si>
  <si>
    <t>38390/7-1919</t>
  </si>
  <si>
    <t>obnova exteriéru</t>
  </si>
  <si>
    <t>zřícenina hradu Rýzmberk</t>
  </si>
  <si>
    <t>Milavče</t>
  </si>
  <si>
    <t>výměna 22 ks oken</t>
  </si>
  <si>
    <t>Ždánov</t>
  </si>
  <si>
    <t>obnova zřícené klenby jižní části hlavní budovy a výměna oken hlavního průčelí v 2. NP.</t>
  </si>
  <si>
    <t>Postřekov</t>
  </si>
  <si>
    <t>kaple sv. Jakuba</t>
  </si>
  <si>
    <t>Hora Svatého Václava</t>
  </si>
  <si>
    <t>záchranné a zajišťovací práce na jižní vnitřní stěně lodi</t>
  </si>
  <si>
    <t>Pocinovice</t>
  </si>
  <si>
    <t>Kdyně-Podzámčí</t>
  </si>
  <si>
    <t>31402/4-2118</t>
  </si>
  <si>
    <t>25179/4-2145</t>
  </si>
  <si>
    <t>škola č. p. 1</t>
  </si>
  <si>
    <t>25831/4-2266</t>
  </si>
  <si>
    <t>obnova krovu, odvětrání a klempířských prvků</t>
  </si>
  <si>
    <t>10360/4-4886</t>
  </si>
  <si>
    <t>30625/4-2074</t>
  </si>
  <si>
    <t>12429/4-4822</t>
  </si>
  <si>
    <t>celková obnova</t>
  </si>
  <si>
    <t>kaplička Panny Marie Lurdské</t>
  </si>
  <si>
    <t>kaple Panny Marie</t>
  </si>
  <si>
    <t>Štoky</t>
  </si>
  <si>
    <t>Habry</t>
  </si>
  <si>
    <t>obnova severní a jižní fasády</t>
  </si>
  <si>
    <t>oprava, stabilizace, konzervace a restaurování náhrobků – VIII. etapa</t>
  </si>
  <si>
    <t>25788/6-329</t>
  </si>
  <si>
    <t>Věž-Skála u Havlíčkova Brodu</t>
  </si>
  <si>
    <t>Pohled-Simtany</t>
  </si>
  <si>
    <t>restaurování fresek</t>
  </si>
  <si>
    <t>kostel sv. Jakuba</t>
  </si>
  <si>
    <t>25511/6-345</t>
  </si>
  <si>
    <r>
      <t xml:space="preserve">restaurování varhan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</si>
  <si>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městský dům č. p. 65</t>
  </si>
  <si>
    <t>21580/6-155</t>
  </si>
  <si>
    <t>28513/6-163</t>
  </si>
  <si>
    <t>Votice</t>
  </si>
  <si>
    <t>Červený Újezd</t>
  </si>
  <si>
    <t>vila č. p. 32</t>
  </si>
  <si>
    <t>restaurování reliéfu „Jak ten čas utíká“ od Františka Bílka na fasádě</t>
  </si>
  <si>
    <t>Olbramovice</t>
  </si>
  <si>
    <t>obnova spodní části vnitřních omítek</t>
  </si>
  <si>
    <t>Neustupov</t>
  </si>
  <si>
    <t>12728/2-4264</t>
  </si>
  <si>
    <t>20138/2-153</t>
  </si>
  <si>
    <t>35014/2-3951</t>
  </si>
  <si>
    <t>Mělník</t>
  </si>
  <si>
    <t>Chorušice</t>
  </si>
  <si>
    <t>obnova špýcharu</t>
  </si>
  <si>
    <t>Stránka</t>
  </si>
  <si>
    <t>Řepín</t>
  </si>
  <si>
    <t>Liběchov</t>
  </si>
  <si>
    <t>fara č. p. 95</t>
  </si>
  <si>
    <t>Cítov</t>
  </si>
  <si>
    <t>fara č. p. 2</t>
  </si>
  <si>
    <t>zemědělský dvůr č. p. 6</t>
  </si>
  <si>
    <t>27868/2-3687</t>
  </si>
  <si>
    <t>areál venkovské usedlosti č. p. 4</t>
  </si>
  <si>
    <t>30904/2-1415</t>
  </si>
  <si>
    <t>Mšeno-Sedlec</t>
  </si>
  <si>
    <r>
      <t>areál kostela sv. Jiří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Hradsku</t>
    </r>
  </si>
  <si>
    <t>16241/2-1413</t>
  </si>
  <si>
    <t>kostel Panny Marie Vítězné</t>
  </si>
  <si>
    <t>11421/2-4343</t>
  </si>
  <si>
    <t>obnova fasády – VII. etapa</t>
  </si>
  <si>
    <t>34408/2-1345</t>
  </si>
  <si>
    <t>V. etapa obnovy střechy a osazení barokních dveří</t>
  </si>
  <si>
    <t>29184/2-1292</t>
  </si>
  <si>
    <t>obnova fasády, výměna oken</t>
  </si>
  <si>
    <t>Vysoká</t>
  </si>
  <si>
    <t>49674/2-4400</t>
  </si>
  <si>
    <t>obnova dvorních fasád</t>
  </si>
  <si>
    <t>Tanvald</t>
  </si>
  <si>
    <t>Smržovka</t>
  </si>
  <si>
    <t>Desná</t>
  </si>
  <si>
    <t>starokatolický kostel Nanebevstoupení Páně</t>
  </si>
  <si>
    <t>repase 4 ks oken ve věži</t>
  </si>
  <si>
    <t>Zlatá Olešnice</t>
  </si>
  <si>
    <t>venkovská usedlost č. e. 24</t>
  </si>
  <si>
    <t>23708/5-4805</t>
  </si>
  <si>
    <t>11067/5-5706</t>
  </si>
  <si>
    <t>22683/5-110</t>
  </si>
  <si>
    <t>Kolín</t>
  </si>
  <si>
    <t>Třinec</t>
  </si>
  <si>
    <t>Bystřice</t>
  </si>
  <si>
    <t>kostel Povýšení sv. Kříže</t>
  </si>
  <si>
    <t>39745/8-645</t>
  </si>
  <si>
    <t>výměna poškozených šindelů a nátěr obvodového pláště, repase a nátěr vstupních dveří a šambrán kolem oken</t>
  </si>
  <si>
    <t>Pelhřimov</t>
  </si>
  <si>
    <t>Pacov</t>
  </si>
  <si>
    <t>Těchobuz</t>
  </si>
  <si>
    <t>pomník Antonína Sovy</t>
  </si>
  <si>
    <t>35319/3-3217</t>
  </si>
  <si>
    <t>restaurování a vztyčování náhrobků – IV. etapa</t>
  </si>
  <si>
    <t>39508/3-3221</t>
  </si>
  <si>
    <t>hospodářská budova č. p. 87 v areálu zámku</t>
  </si>
  <si>
    <t>45328/3-3303</t>
  </si>
  <si>
    <t>vnitřní drenáže a vnitřní omítky nevýchodnější části</t>
  </si>
  <si>
    <t>Cvrčovice</t>
  </si>
  <si>
    <t>obnova krovu a střešního pláště</t>
  </si>
  <si>
    <t>Troskotovice</t>
  </si>
  <si>
    <t>Branišovice</t>
  </si>
  <si>
    <t>oprava statických poruch</t>
  </si>
  <si>
    <t>Přibice</t>
  </si>
  <si>
    <t>obnova sanktusníku</t>
  </si>
  <si>
    <t>Pohořelice-Nová Ves</t>
  </si>
  <si>
    <t>obnova fasády věže – 1. etapa</t>
  </si>
  <si>
    <t>30632/7-1186</t>
  </si>
  <si>
    <t>zámek č. p. 53</t>
  </si>
  <si>
    <t>31272/7-6824</t>
  </si>
  <si>
    <t>19802/7-6235</t>
  </si>
  <si>
    <t>38013/7-1693</t>
  </si>
  <si>
    <t>33763/7-1596</t>
  </si>
  <si>
    <t>Stříbro</t>
  </si>
  <si>
    <t>Horní Kozolupy-Slavice</t>
  </si>
  <si>
    <t>areál kostela sv. Petra</t>
  </si>
  <si>
    <t>restaurování náhrobků – II. etapa</t>
  </si>
  <si>
    <t>Černošín</t>
  </si>
  <si>
    <t>restaurování omítek interiéru – I. etapa</t>
  </si>
  <si>
    <t>obnova ohradní zdi – IV. etapa – schodiště</t>
  </si>
  <si>
    <t>14747/4-1898</t>
  </si>
  <si>
    <t>37746/4-1928</t>
  </si>
  <si>
    <t>Svojšín-Řebří</t>
  </si>
  <si>
    <t>27664/4-1727</t>
  </si>
  <si>
    <t>Bezdružice-Řešín</t>
  </si>
  <si>
    <t>venkovská usedlost č. p. 3</t>
  </si>
  <si>
    <t>42152/4-1891</t>
  </si>
  <si>
    <t>Kadaň</t>
  </si>
  <si>
    <t>Bílina</t>
  </si>
  <si>
    <t>Ohníč</t>
  </si>
  <si>
    <t>vodní mlýn č. p. 18 v Dolánkách</t>
  </si>
  <si>
    <t>42363/5-2696</t>
  </si>
  <si>
    <t>Sušice</t>
  </si>
  <si>
    <t>obnova krovu, střechy a jižní prosklené stěny</t>
  </si>
  <si>
    <t>Kolinec</t>
  </si>
  <si>
    <t>obnova střechy hospodářského objektu (stodoly)</t>
  </si>
  <si>
    <t>kostel sv. Jana Nepomuckého</t>
  </si>
  <si>
    <t>Klatovy</t>
  </si>
  <si>
    <t>44225/4-4744</t>
  </si>
  <si>
    <t>restaurování, stabilizace a konzervace náhrobků – IV. etapa</t>
  </si>
  <si>
    <t>Petrovice u Sušice</t>
  </si>
  <si>
    <t>28485/4-3223</t>
  </si>
  <si>
    <t>výměna střešní krytiny – II. etapa</t>
  </si>
  <si>
    <t>fara č. p. 12</t>
  </si>
  <si>
    <t>46831/4-3058</t>
  </si>
  <si>
    <t>Hrádek</t>
  </si>
  <si>
    <t>37512/4-2962</t>
  </si>
  <si>
    <t>skleník v areálu zámku č. p. 1</t>
  </si>
  <si>
    <t>obnova střešního pláště a krovu, odvodnění, dokončení obnovy fasády a vrchního secesního štítu, obnova vrat – pokračování</t>
  </si>
  <si>
    <t>obnova střešního pláště domu a věže, fasády v 1. NP věže, obnova hrázdění věže, obnova a repase oken a dveří – pokračování</t>
  </si>
  <si>
    <t>Žlutice</t>
  </si>
  <si>
    <t>kaple sv. Jana Nepomuckého</t>
  </si>
  <si>
    <t>obnova střechy a výměna střešní krytiny, obnova vnějších a vnitřních omítek, okenních a dveřních výplní</t>
  </si>
  <si>
    <t>Karlovy Vary-Stará Role</t>
  </si>
  <si>
    <t>restaurování vstupních vrat</t>
  </si>
  <si>
    <t>Nejdek</t>
  </si>
  <si>
    <t>Vysoká Pec-Rudné</t>
  </si>
  <si>
    <t>dokončení obnovy vnějšího pláště</t>
  </si>
  <si>
    <t>Karlovy Vary-Olšová vrata</t>
  </si>
  <si>
    <t>Chyše</t>
  </si>
  <si>
    <t>zámek č. p. 30</t>
  </si>
  <si>
    <t>restaurování stropu hlavního schodiště</t>
  </si>
  <si>
    <t>Karlovy Vary-Rybáře</t>
  </si>
  <si>
    <t>kostel sv. Urbana</t>
  </si>
  <si>
    <t>Mattoniho nakládka a expedice č. p. 52</t>
  </si>
  <si>
    <t>městské lázně Kyselka, objekt č. p. 73 Jindřichův dvůr</t>
  </si>
  <si>
    <t>fara č. p. 525</t>
  </si>
  <si>
    <t>výměna a obnova střešní krytiny – II. etapa</t>
  </si>
  <si>
    <t>37969/4-969</t>
  </si>
  <si>
    <t>33152/4-4052</t>
  </si>
  <si>
    <t>kostel Nanebevstoupení Páně</t>
  </si>
  <si>
    <t>32766/4-902</t>
  </si>
  <si>
    <t>osazení hlavních vchodových dveří, zhotovení lunety nad hlavní vchod, zhotovení konečné vrstvy omítek, nátěr fasády, obnovení soklu</t>
  </si>
  <si>
    <t>32490/4-1274</t>
  </si>
  <si>
    <t>19288/4-1153</t>
  </si>
  <si>
    <t>Kralupy nad Vltavou</t>
  </si>
  <si>
    <t>Kralupy nad Vltavou-Zeměchy</t>
  </si>
  <si>
    <t>kamenný kříž</t>
  </si>
  <si>
    <t>kostel Nanebevzetí Panny Marie a sv. Václava</t>
  </si>
  <si>
    <t>19871/2-1442</t>
  </si>
  <si>
    <t>16934/2-3751</t>
  </si>
  <si>
    <t>restaurování kamenné soklové části a přístupového schodiště do věže</t>
  </si>
  <si>
    <t>Radhostice-Lštění</t>
  </si>
  <si>
    <t>Dub-Dubská Lhota</t>
  </si>
  <si>
    <t>výměna oken v objektu maštale</t>
  </si>
  <si>
    <t>31776/3-3551</t>
  </si>
  <si>
    <t>areál kostela sv. Vojtěcha</t>
  </si>
  <si>
    <t>27772/3-3656</t>
  </si>
  <si>
    <t>27440/3-3904</t>
  </si>
  <si>
    <t>obnova střešní krytiny, osazení dveří, oken a dvířek do zvoničky a opravy vnějších a částečně vnitřních omítek</t>
  </si>
  <si>
    <t>obnova místnosti č. 1.27 (opravy omítek stěn a stropů, obnova podlahy, replika okna a dveří)</t>
  </si>
  <si>
    <t>Hořovice</t>
  </si>
  <si>
    <t>Lochovice</t>
  </si>
  <si>
    <t>Praskolesy</t>
  </si>
  <si>
    <t>statické zajištění krytého schodiště – dokončení</t>
  </si>
  <si>
    <t>obnova obvodového pláště – severní strana – III. etapa</t>
  </si>
  <si>
    <t>Kostelec nad Vltavou</t>
  </si>
  <si>
    <t>venkovský dům č. p. 60</t>
  </si>
  <si>
    <t>Křižanov</t>
  </si>
  <si>
    <t>výměna střešní krytiny na zvonici</t>
  </si>
  <si>
    <t>Chyšky</t>
  </si>
  <si>
    <t>18474/3-2586</t>
  </si>
  <si>
    <t>Mladá Boleslav</t>
  </si>
  <si>
    <t>obnova historických podlah, fasády, pavlače</t>
  </si>
  <si>
    <t>Kováň</t>
  </si>
  <si>
    <t>repase oken, montáž vrat, oprava brány, fasáda</t>
  </si>
  <si>
    <t>Semčice</t>
  </si>
  <si>
    <t>kostel sv. Prokopa</t>
  </si>
  <si>
    <t>Dolní Bousov</t>
  </si>
  <si>
    <t>sloup Panny Marie s jezulátkem</t>
  </si>
  <si>
    <t>Horní Slivno</t>
  </si>
  <si>
    <t>obnova okenic</t>
  </si>
  <si>
    <t>Dolní Slivno</t>
  </si>
  <si>
    <t>Smilovice-Rejšice</t>
  </si>
  <si>
    <t>kostel sv. Františka Serafinského</t>
  </si>
  <si>
    <t>Kuřim</t>
  </si>
  <si>
    <t>13870/7-781</t>
  </si>
  <si>
    <t>zámek č. p. 48</t>
  </si>
  <si>
    <t>obnova brány a ohradní zdi – I. etapa (brána + dřevěná vrata)</t>
  </si>
  <si>
    <t>Nové Město nad Metují</t>
  </si>
  <si>
    <t>Provodov-Šonov</t>
  </si>
  <si>
    <t>Náchod</t>
  </si>
  <si>
    <t>kostel sv. Václava ve Václavicích</t>
  </si>
  <si>
    <t>28141/6-1864</t>
  </si>
  <si>
    <t>obnova střešní krytiny a krovu – III. etapa</t>
  </si>
  <si>
    <t>Nový Bydžov</t>
  </si>
  <si>
    <t>27258/6-671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</si>
  <si>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</si>
  <si>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Litenčice</t>
  </si>
  <si>
    <t>výměna 13 ks oken</t>
  </si>
  <si>
    <t>Pačlavice</t>
  </si>
  <si>
    <t>výměna 9 ks oken a 1 ks dveří</t>
  </si>
  <si>
    <t>Dřínov</t>
  </si>
  <si>
    <t>výměna 12 ks oken</t>
  </si>
  <si>
    <t>restaurování omítek</t>
  </si>
  <si>
    <t>Rataje</t>
  </si>
  <si>
    <t>restaurování vitráží 5+1 rozeta</t>
  </si>
  <si>
    <t>restaurování dvou portálů</t>
  </si>
  <si>
    <t>22730/7-6061</t>
  </si>
  <si>
    <t>zámek č. p. 6</t>
  </si>
  <si>
    <t>36190/7-6086</t>
  </si>
  <si>
    <t>44912/7-5926</t>
  </si>
  <si>
    <t>zámek č. p. 28</t>
  </si>
  <si>
    <t>28317/7-6183</t>
  </si>
  <si>
    <t>Hulín-Chrášťany</t>
  </si>
  <si>
    <t>35368/7-6119</t>
  </si>
  <si>
    <t>18695/7-5967</t>
  </si>
  <si>
    <t>Krnov</t>
  </si>
  <si>
    <t>Slezské Pavlovice</t>
  </si>
  <si>
    <t>zámek č. p. 29</t>
  </si>
  <si>
    <t>Holčovice</t>
  </si>
  <si>
    <t>Slezské Rudoltice-Pelhřimovy</t>
  </si>
  <si>
    <t>restaurování maleb presbytáře a interiéru – fáze II.</t>
  </si>
  <si>
    <t>Holčovice-Komora</t>
  </si>
  <si>
    <t>obnova zbývající části krovu a stropu nad obytnými místnostmi</t>
  </si>
  <si>
    <t>Bruntál</t>
  </si>
  <si>
    <t>Hošťálkovy-Vraclávek</t>
  </si>
  <si>
    <t>27350/8-79</t>
  </si>
  <si>
    <t>areál venkovské usedlosti č. p. 7</t>
  </si>
  <si>
    <t>II. etapa obnovy – sanace a stabilizace krovu, obnova zděných konstrukcí střechy, sanace a stabilizace narušeného zdiva</t>
  </si>
  <si>
    <t>19889/8-153</t>
  </si>
  <si>
    <t>kostel Neposkvrněného Početí Panny Marie</t>
  </si>
  <si>
    <t>36172/8-71</t>
  </si>
  <si>
    <t>obnova části fasády obytného domu, ochranné nátěry dřevěných částí</t>
  </si>
  <si>
    <t>venkovská usedlost č. p. 111</t>
  </si>
  <si>
    <t>36423/8-2230</t>
  </si>
  <si>
    <t>Město Albrechtice-Hynčice u Krnova</t>
  </si>
  <si>
    <t>obnova dispozice světnice, podlah a omítek obytných místností, repase vnitřních dveří</t>
  </si>
  <si>
    <t>kostel sv. Jiří-mučedníka</t>
  </si>
  <si>
    <t>45941/8-174</t>
  </si>
  <si>
    <t>venkovský dům č. p. 13</t>
  </si>
  <si>
    <t>27188/8-3089</t>
  </si>
  <si>
    <t>Chrudim</t>
  </si>
  <si>
    <t>Hrochův Týnec</t>
  </si>
  <si>
    <t>Skuteč</t>
  </si>
  <si>
    <t>Žumberk</t>
  </si>
  <si>
    <t>Hroubovice</t>
  </si>
  <si>
    <t>městský dům č. p. 143</t>
  </si>
  <si>
    <t>14777/6-856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</si>
  <si>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</si>
  <si>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11367/6-5941</t>
  </si>
  <si>
    <t>obnova, stabilizace, konzervace a restaurování náhrobků – IV. etapa</t>
  </si>
  <si>
    <t>venkovský dům-Tomáškův dům č. p. 508</t>
  </si>
  <si>
    <t>35332/6-976</t>
  </si>
  <si>
    <t>výměna střešní krytiny nad lodí</t>
  </si>
  <si>
    <t>starý židovský hřbitov</t>
  </si>
  <si>
    <t>Červené Pečky</t>
  </si>
  <si>
    <t>obnova vnějšího pláště</t>
  </si>
  <si>
    <t>obnova zábradlí, 4 ks oken a 1 ks dveří</t>
  </si>
  <si>
    <t>Velim</t>
  </si>
  <si>
    <t>obnova jižní fasády</t>
  </si>
  <si>
    <t>Ratboř</t>
  </si>
  <si>
    <t>20505/2-786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</si>
  <si>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IX. etapa</t>
    </r>
  </si>
  <si>
    <t>38010/2-706</t>
  </si>
  <si>
    <t>městský dům tzv. Stará pošta č. p. 656</t>
  </si>
  <si>
    <t>49739/2-4389</t>
  </si>
  <si>
    <t>sýpka u zámku č. p. 1</t>
  </si>
  <si>
    <t>42282/2-845</t>
  </si>
  <si>
    <t>Mohelnice</t>
  </si>
  <si>
    <t>Mírov</t>
  </si>
  <si>
    <t>16092/8-2139</t>
  </si>
  <si>
    <t>Střítež</t>
  </si>
  <si>
    <t>kostel sv. Floriána</t>
  </si>
  <si>
    <t>obnova poloviny fasády – II. etapa</t>
  </si>
  <si>
    <t>Plandry</t>
  </si>
  <si>
    <t>Polná</t>
  </si>
  <si>
    <t>Nadějov</t>
  </si>
  <si>
    <t>kaple sv. Floriána</t>
  </si>
  <si>
    <t>odvlhčení, obnova omítek a výplní otvorů</t>
  </si>
  <si>
    <t>Dolní Cerekev</t>
  </si>
  <si>
    <t>kostel sv. Antonína Paduánského</t>
  </si>
  <si>
    <t>nátěr střechy</t>
  </si>
  <si>
    <t>nátěr šindelové krytiny dvou objektů hájoven</t>
  </si>
  <si>
    <t>Vílanec</t>
  </si>
  <si>
    <t>obnova východní a severovýchodní části ohradní zdi – II. etapa</t>
  </si>
  <si>
    <t>Batelov</t>
  </si>
  <si>
    <t>obnova fasády průčelí</t>
  </si>
  <si>
    <t>obnova vnější fasády – II. etapa – dokončení</t>
  </si>
  <si>
    <t>Ostrov</t>
  </si>
  <si>
    <t>Pernink</t>
  </si>
  <si>
    <t xml:space="preserve">restaurování vitrajového okna s výjevem sv. Josefa </t>
  </si>
  <si>
    <t>statické zajištění a obnova stropních kleneb, omítek a podlah – II. etapa</t>
  </si>
  <si>
    <t>pohřební kaple Karla Gölsdorfa</t>
  </si>
  <si>
    <t>20359/4-1000</t>
  </si>
  <si>
    <t>Stráž nad Ohří-Malý Hrzín</t>
  </si>
  <si>
    <t>venkovský dům č. p. 133</t>
  </si>
  <si>
    <t>Stráž nad Ohří-Stráž u Hradiště I</t>
  </si>
  <si>
    <t>obnova mříží vstupu a ozdobného kovového štítu střechy</t>
  </si>
  <si>
    <t>Rýmařov</t>
  </si>
  <si>
    <t>18961/8-165</t>
  </si>
  <si>
    <t>obnova omítek a střechy, výměna výplní otvorů</t>
  </si>
  <si>
    <t>Turnov</t>
  </si>
  <si>
    <t>socha Panny Marie Immaculaty</t>
  </si>
  <si>
    <t>restaurování oltáře a interiéru</t>
  </si>
  <si>
    <t>Soběslavice</t>
  </si>
  <si>
    <t>venkovský dům č. p. 18</t>
  </si>
  <si>
    <t>výměna 9 ks dřevěných oken a roubených trámů</t>
  </si>
  <si>
    <t>Přepeře</t>
  </si>
  <si>
    <t>venkovská usedlost č. p. 19</t>
  </si>
  <si>
    <t>19164/6-2691</t>
  </si>
  <si>
    <t>Mírová pod Kozákovem-Sekerkovy Loučky</t>
  </si>
  <si>
    <t>Radostná pod Kozákovem-Volavec</t>
  </si>
  <si>
    <t>22814/6-2750</t>
  </si>
  <si>
    <t>Semily</t>
  </si>
  <si>
    <t>11984/5-5443</t>
  </si>
  <si>
    <t>19988/6-2746</t>
  </si>
  <si>
    <t>Kladno</t>
  </si>
  <si>
    <t>Slatina</t>
  </si>
  <si>
    <t>obnova části střechy, krovové konstrukce a stropu</t>
  </si>
  <si>
    <t>Družec</t>
  </si>
  <si>
    <t>Koleč</t>
  </si>
  <si>
    <t>kostel Nejsvětější Trojice v areálu zámku č. p. 1</t>
  </si>
  <si>
    <t>Svárov</t>
  </si>
  <si>
    <t>obnova vjezdové brány a části ohradní zdi</t>
  </si>
  <si>
    <t>42049/2-592</t>
  </si>
  <si>
    <t>33328/2-487</t>
  </si>
  <si>
    <r>
      <t xml:space="preserve">obnova střešního pláště věže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</si>
  <si>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40152/2-536</t>
  </si>
  <si>
    <t>obnova střechy a stropu</t>
  </si>
  <si>
    <t>32905/2-4085</t>
  </si>
  <si>
    <t>Týn nad Vltavou</t>
  </si>
  <si>
    <t>Město Týn nad Vltavou-Koloděje nad Lužnicí</t>
  </si>
  <si>
    <t>sýpka na st. p. č. 158</t>
  </si>
  <si>
    <t>23226/3-199</t>
  </si>
  <si>
    <t>Telč</t>
  </si>
  <si>
    <t>Rozseč</t>
  </si>
  <si>
    <t>Vanov</t>
  </si>
  <si>
    <t>Dolní Vilímeč</t>
  </si>
  <si>
    <t>Krasonice</t>
  </si>
  <si>
    <t>dokončení odvlhčení</t>
  </si>
  <si>
    <t>Stará Říše</t>
  </si>
  <si>
    <t>obnova průčelí</t>
  </si>
  <si>
    <t>tělocvična-sokolovna č. p. 222</t>
  </si>
  <si>
    <t>17821/7-5185</t>
  </si>
  <si>
    <t>výklenková kaplička-poklona Neposkvrněného početí Panny Marie</t>
  </si>
  <si>
    <t>kaple sv. Karla Boromejského s křížovou cestou</t>
  </si>
  <si>
    <t>41003/7-5262</t>
  </si>
  <si>
    <t>obnova VI. zastavení křížové cesty</t>
  </si>
  <si>
    <t>36038/7-4808</t>
  </si>
  <si>
    <t>kaple sv. Cyrila a Metoděje</t>
  </si>
  <si>
    <t>33054/7-4964</t>
  </si>
  <si>
    <t>40928/7-5217</t>
  </si>
  <si>
    <t>fara č. p. 37</t>
  </si>
  <si>
    <t>obnova III. zastavení křížové cesty</t>
  </si>
  <si>
    <t>Dvůr Králové nad Labem</t>
  </si>
  <si>
    <t>Velký Vřešťov</t>
  </si>
  <si>
    <t>oprava trhlin</t>
  </si>
  <si>
    <t>Bílé Poličany</t>
  </si>
  <si>
    <t>obnova východní části střechy</t>
  </si>
  <si>
    <t>Horní Brusnice</t>
  </si>
  <si>
    <t>obnova omítek a fasády</t>
  </si>
  <si>
    <t>Trutnov</t>
  </si>
  <si>
    <t>28899/6-3709</t>
  </si>
  <si>
    <r>
      <t>lesovna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</si>
  <si>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24868/6-3437</t>
  </si>
  <si>
    <t>34897/6-3529</t>
  </si>
  <si>
    <t>venkovská usedlost č. p. 114</t>
  </si>
  <si>
    <t>Litovel</t>
  </si>
  <si>
    <t>Cholina</t>
  </si>
  <si>
    <t>Bílá Lhota</t>
  </si>
  <si>
    <t>sušárna chmele</t>
  </si>
  <si>
    <t>obnova stropu</t>
  </si>
  <si>
    <t>Olomouc</t>
  </si>
  <si>
    <t>fara č. p. 34</t>
  </si>
  <si>
    <t>46032/8-1826</t>
  </si>
  <si>
    <t>17569/8-2624</t>
  </si>
  <si>
    <t>45405/8-2659</t>
  </si>
  <si>
    <t>Senice na Hané-Odrlice</t>
  </si>
  <si>
    <t>Kostelec nad Orlicí</t>
  </si>
  <si>
    <t>Častolovice</t>
  </si>
  <si>
    <t>obnova soklu</t>
  </si>
  <si>
    <t>obnova dřevěných okenic na věžích</t>
  </si>
  <si>
    <t>kostel sv. Víta</t>
  </si>
  <si>
    <t>obnova okenic věže</t>
  </si>
  <si>
    <t>15162/6-2299</t>
  </si>
  <si>
    <t>27731/6-2236</t>
  </si>
  <si>
    <t>34768/6-2238</t>
  </si>
  <si>
    <t>obnova vstupních otvorů a kovových mříží</t>
  </si>
  <si>
    <t>Starý Jičín</t>
  </si>
  <si>
    <t>restaurování vitráže nad hlavním vstupem</t>
  </si>
  <si>
    <t>Hodslavice</t>
  </si>
  <si>
    <t>měšťanský dům č. p. 168</t>
  </si>
  <si>
    <t>restaurování nástěnné malby dvou medailónů na fasádě</t>
  </si>
  <si>
    <t>Bartošovice</t>
  </si>
  <si>
    <t>výměna dřevěných oken ve věžičce</t>
  </si>
  <si>
    <t>Karviná</t>
  </si>
  <si>
    <t>Dětmarovice</t>
  </si>
  <si>
    <t>Stonava</t>
  </si>
  <si>
    <t>11961/8-3193</t>
  </si>
  <si>
    <t>obnova vitrážového okna</t>
  </si>
  <si>
    <t>Most</t>
  </si>
  <si>
    <t>obnova fasády, obnova a restaurování omítek – III. etapa – uvedení do původního historického stavu</t>
  </si>
  <si>
    <t>obnova a restaurování barokní sochy sv. Františka Serafinského – dokončení</t>
  </si>
  <si>
    <t>Hořepník</t>
  </si>
  <si>
    <t>restaurování náhrobků – III. etapa</t>
  </si>
  <si>
    <t>Kamenice nad Lipou</t>
  </si>
  <si>
    <t>Křeč</t>
  </si>
  <si>
    <t>fara č. p. 5</t>
  </si>
  <si>
    <t>obnova vnějších omítek (včetně sanačních prací)</t>
  </si>
  <si>
    <t>Onšov</t>
  </si>
  <si>
    <t>obnova části střešní krytiny</t>
  </si>
  <si>
    <t>Počátky</t>
  </si>
  <si>
    <t>restaurování bočního oltáře – I. etapa</t>
  </si>
  <si>
    <t>Rovná u Hořepníku</t>
  </si>
  <si>
    <t>obnova zvonové soustavy a mříže</t>
  </si>
  <si>
    <t>Zachotín</t>
  </si>
  <si>
    <t>Žirovnice</t>
  </si>
  <si>
    <t>Podbořany</t>
  </si>
  <si>
    <t>Kryry</t>
  </si>
  <si>
    <t>Podbořany-Buškovice</t>
  </si>
  <si>
    <t>Žatec</t>
  </si>
  <si>
    <t>Libořice</t>
  </si>
  <si>
    <t>Libočany</t>
  </si>
  <si>
    <t>areál kostela Všech svatých</t>
  </si>
  <si>
    <t>obnova márnice</t>
  </si>
  <si>
    <t>oprava, stabilizace, konzervace a restaurování náhrobků – I. etapa</t>
  </si>
  <si>
    <t>Žamberk</t>
  </si>
  <si>
    <t>Klášterec nad Orlicí</t>
  </si>
  <si>
    <t>obnova fasády, a okenních výplní – I. etapa</t>
  </si>
  <si>
    <t>obnovení původní dekorativní výzdoby (restaurování interiéru)</t>
  </si>
  <si>
    <t>Lukavice</t>
  </si>
  <si>
    <t>výměna oken, obnova fasád, podlah a klenby v hospodářské části</t>
  </si>
  <si>
    <t>Broumov</t>
  </si>
  <si>
    <t>restaurování nástropní malby</t>
  </si>
  <si>
    <t>obnova hřbitovní zdi</t>
  </si>
  <si>
    <t>areál kostela Panny Marie</t>
  </si>
  <si>
    <t>Frenštát pod Radhoštěm</t>
  </si>
  <si>
    <t>Tichá</t>
  </si>
  <si>
    <t>krucifix u kostela sv. Mikuláše</t>
  </si>
  <si>
    <t>53644/8-1689</t>
  </si>
  <si>
    <t>Pardubice</t>
  </si>
  <si>
    <t>Třebosice</t>
  </si>
  <si>
    <t>areál kostela Povýšení sv. Kříže</t>
  </si>
  <si>
    <t>obnova vnějšího pláště zvonice</t>
  </si>
  <si>
    <t>Mikulovice</t>
  </si>
  <si>
    <t>areál kostela sv. Václava</t>
  </si>
  <si>
    <t>Rohovládova Bělá</t>
  </si>
  <si>
    <t>obnova fošnové podlahy kruchty, výměna dveří na kruchtu, obnova pískovcového soklu</t>
  </si>
  <si>
    <t>21272/6-5186</t>
  </si>
  <si>
    <t>obnova 26 náhrobků – III. etapa</t>
  </si>
  <si>
    <t>23367/6-2163</t>
  </si>
  <si>
    <t>42009/6-2115</t>
  </si>
  <si>
    <r>
      <t xml:space="preserve">obnova Dražkovické kaple – III.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restaurování pískovcových prvků</t>
    </r>
  </si>
  <si>
    <t>33639/6-2133</t>
  </si>
  <si>
    <t>obnova stropu v předsíni lodi</t>
  </si>
  <si>
    <t>Pardubice-Lány na Důlku</t>
  </si>
  <si>
    <t>Trpík</t>
  </si>
  <si>
    <t>obnova a stabilizace fasády – III. etapa</t>
  </si>
  <si>
    <t>Vysoké nad Jizerou</t>
  </si>
  <si>
    <t>obnova výmalby ve vstupních prostorách</t>
  </si>
  <si>
    <t>Roprachtice</t>
  </si>
  <si>
    <t>Nová Ves nad Popelkou</t>
  </si>
  <si>
    <t>obnova pavlače</t>
  </si>
  <si>
    <t>společenský dům-dělnický dům č. p. 418</t>
  </si>
  <si>
    <t>46906/6-2479</t>
  </si>
  <si>
    <t>venkovský dům č. p. 87</t>
  </si>
  <si>
    <t>31781/6-2709</t>
  </si>
  <si>
    <t xml:space="preserve">venkovský dům č. p. 183 </t>
  </si>
  <si>
    <t>50492/6-6237</t>
  </si>
  <si>
    <t>Lomnice nad Popelkou-Chlum pod Táborem</t>
  </si>
  <si>
    <t>kostel Proměnění Páně na hoře Tábor</t>
  </si>
  <si>
    <t>36058/6-2556</t>
  </si>
  <si>
    <t>kaple sv. Anny</t>
  </si>
  <si>
    <t>32392/6-3854</t>
  </si>
  <si>
    <t>Semily-Bítouchov</t>
  </si>
  <si>
    <t>statické zajištění, obnova šindelové střešní krytiny</t>
  </si>
  <si>
    <t>15380/6-2498</t>
  </si>
  <si>
    <t>zvonice na st. p. č. 11</t>
  </si>
  <si>
    <t>37824/6-2869</t>
  </si>
  <si>
    <t>krucifix-Márinkův kříž</t>
  </si>
  <si>
    <t>Petrovice-Obděnice</t>
  </si>
  <si>
    <t>28744/2-71</t>
  </si>
  <si>
    <t>Sedlec-Prčice–Jetřichovice</t>
  </si>
  <si>
    <t>celková obnova – I. etapa – restaurování vnějších omítek a obnova střechy</t>
  </si>
  <si>
    <t>obnova stropu a krovu nad lodí</t>
  </si>
  <si>
    <r>
      <t>Sedlec-Prčice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>Uhřice</t>
    </r>
  </si>
  <si>
    <t>32578/2-3964</t>
  </si>
  <si>
    <t>statické zajištění – II. etapa</t>
  </si>
  <si>
    <t>31308/2-2488</t>
  </si>
  <si>
    <t>Brandýs nad Labem-Stará Boleslav</t>
  </si>
  <si>
    <t>Dřevčice</t>
  </si>
  <si>
    <t>obnova fasády a celkové zabezpečení</t>
  </si>
  <si>
    <t>Odolena Voda</t>
  </si>
  <si>
    <t>obnova vnější štukové výzdoby balustrády západního a severního křídla</t>
  </si>
  <si>
    <t>Vyšehořovice</t>
  </si>
  <si>
    <t>dostavba zříceného nároží</t>
  </si>
  <si>
    <t>Líbeznice</t>
  </si>
  <si>
    <t>restaurování vstupních dveří</t>
  </si>
  <si>
    <t>tvrz č. p. 1</t>
  </si>
  <si>
    <t>35763/2-4175</t>
  </si>
  <si>
    <t>16857/2-2009</t>
  </si>
  <si>
    <t>Odolena Voda-Dolínek</t>
  </si>
  <si>
    <t>pomník Vítězslava Hálka</t>
  </si>
  <si>
    <t>18909/2-2120</t>
  </si>
  <si>
    <t>restaurování náhrobků – V. etapa</t>
  </si>
  <si>
    <t>tvrz-zřícenina v areálu č. p. 10</t>
  </si>
  <si>
    <t>19537/2-2198</t>
  </si>
  <si>
    <t>kostel sv. Martina z Tours</t>
  </si>
  <si>
    <t>37836/2-2102</t>
  </si>
  <si>
    <t>31620/2-2054</t>
  </si>
  <si>
    <t>brána venkovské usedlosti č. p. 28</t>
  </si>
  <si>
    <t>Nýřany</t>
  </si>
  <si>
    <t>Druztová</t>
  </si>
  <si>
    <t>Úlice</t>
  </si>
  <si>
    <t>kaple sv. Vavřince</t>
  </si>
  <si>
    <t>obnova hospodářského stavení (okna, pavlač, schodiště, podesta)</t>
  </si>
  <si>
    <t>obnova dřevěného schodiště</t>
  </si>
  <si>
    <t>Úněšov-Čbán</t>
  </si>
  <si>
    <t>areál vodního mlýna zv. Císařský č. e. 8 (dříve č. p. 23)</t>
  </si>
  <si>
    <t>45073/4-1604</t>
  </si>
  <si>
    <t>40836/4-1207</t>
  </si>
  <si>
    <t>obnova krovu, výměna střešní krytiny a klempířských prvků – IV. etapa</t>
  </si>
  <si>
    <t>29762/4-1598</t>
  </si>
  <si>
    <t>obnova fasád věže</t>
  </si>
  <si>
    <t>kostel sv. Wolfganga</t>
  </si>
  <si>
    <t>obnova nátěru střešního pláště</t>
  </si>
  <si>
    <t>Švihov</t>
  </si>
  <si>
    <t>Ježovy</t>
  </si>
  <si>
    <t>obnova hliněné omítky špýchárku</t>
  </si>
  <si>
    <t>obnova stropů, podlah</t>
  </si>
  <si>
    <t>obnova střešního pláště stodoly</t>
  </si>
  <si>
    <t>Dešenice</t>
  </si>
  <si>
    <t>Janovice nad Úhlavou-Veselí</t>
  </si>
  <si>
    <t>zámek č. p. 2</t>
  </si>
  <si>
    <t>Předslav-Němčice u Klatov</t>
  </si>
  <si>
    <t>25289/4-3162</t>
  </si>
  <si>
    <t>19144/4-3430</t>
  </si>
  <si>
    <t>Janovice nad Úhlavou</t>
  </si>
  <si>
    <t>27229/4-2996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</si>
  <si>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</si>
  <si>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Čachrov-Kunkovice</t>
  </si>
  <si>
    <t>45220/4-3090</t>
  </si>
  <si>
    <t>vodní mlýn č. p. 734</t>
  </si>
  <si>
    <t>Vamberk</t>
  </si>
  <si>
    <t>Kvasiny</t>
  </si>
  <si>
    <t>obnova severní fasády hlavní budovy</t>
  </si>
  <si>
    <t>Liberk-Prorubky</t>
  </si>
  <si>
    <t>kaple Korunování Panny Marie</t>
  </si>
  <si>
    <t>obnova střechy věže – IV. etapa</t>
  </si>
  <si>
    <t>obnova střechy věže – III. etapa</t>
  </si>
  <si>
    <t>Hořice</t>
  </si>
  <si>
    <t>obnova tří okenních otvorů a výklenku pro aron ha-kodeš</t>
  </si>
  <si>
    <t>Jičín</t>
  </si>
  <si>
    <t>židovský hřbitov starý</t>
  </si>
  <si>
    <t>10287/6-5534</t>
  </si>
  <si>
    <t>restaurování náhrobků – X. etapa</t>
  </si>
  <si>
    <t>synagoga č. p. 4</t>
  </si>
  <si>
    <t>10428/6-5623</t>
  </si>
  <si>
    <t>32877/6-1167</t>
  </si>
  <si>
    <t>sloup se sousoším-Mariánský sloup</t>
  </si>
  <si>
    <t>restaurování vrcholové sochy Panny Marie a soch apoštolů</t>
  </si>
  <si>
    <t>32510/6-1166</t>
  </si>
  <si>
    <t>Jilemnice</t>
  </si>
  <si>
    <t>Horní Branná</t>
  </si>
  <si>
    <t>obnova a restaurování výmalby interiéru – II. etapa</t>
  </si>
  <si>
    <t>Vítkovice</t>
  </si>
  <si>
    <t>výměna oken v kancelářích 15 – 19</t>
  </si>
  <si>
    <t>Peřimov</t>
  </si>
  <si>
    <t>kostel sv. Archanděla Michaela</t>
  </si>
  <si>
    <t>obnova fasády – II. etapa</t>
  </si>
  <si>
    <t>Roztoky u Jilemnice</t>
  </si>
  <si>
    <t>kostel sv. Filipa a Jakuba</t>
  </si>
  <si>
    <t>obnova střechy sakristie a boční kaple</t>
  </si>
  <si>
    <t>Jindřichův Hradec</t>
  </si>
  <si>
    <t>Pístina</t>
  </si>
  <si>
    <t>restaurování vnitřních kamenných ostění</t>
  </si>
  <si>
    <t>restaurování 5 náhrobků</t>
  </si>
  <si>
    <t>Deštná</t>
  </si>
  <si>
    <t>restaurování náhrobku Bedřicha Kamarýta</t>
  </si>
  <si>
    <t>restaurování malířské výzdoby – II. etapa</t>
  </si>
  <si>
    <t>Dolní Pěna</t>
  </si>
  <si>
    <t>restaurování sochy sv. Jana Nepomuckého</t>
  </si>
  <si>
    <t>Horní Pěna</t>
  </si>
  <si>
    <t>Hospříz</t>
  </si>
  <si>
    <t>měšťanský dům č. p. 119</t>
  </si>
  <si>
    <t>obnova kamenné dlažby v průjezdu</t>
  </si>
  <si>
    <t>Lovosice</t>
  </si>
  <si>
    <t>tvrz č. p. 24</t>
  </si>
  <si>
    <t>obnova vstupních dveří</t>
  </si>
  <si>
    <t>Křesín</t>
  </si>
  <si>
    <t>Vrbičany</t>
  </si>
  <si>
    <t>areál zámku č. p. 1</t>
  </si>
  <si>
    <t>obnova stropů místností ve 2. NP jižního křídla</t>
  </si>
  <si>
    <t>Třebívlice</t>
  </si>
  <si>
    <t>zámek č. p. 7</t>
  </si>
  <si>
    <t>restaurování varhan</t>
  </si>
  <si>
    <t>Velké Heraltice</t>
  </si>
  <si>
    <t>Lhotka u Litultovic</t>
  </si>
  <si>
    <t>kaple Nejsvětější Trojice se zvonicí</t>
  </si>
  <si>
    <t>obnova schodišť, podest a vnitřních omítek</t>
  </si>
  <si>
    <t>Jezdkovice</t>
  </si>
  <si>
    <t>obnova, revitalizace a dostavba</t>
  </si>
  <si>
    <t>Tišnov</t>
  </si>
  <si>
    <t>hotel Květnice (bývalá Kontribučenská záložna) č. p. 120</t>
  </si>
  <si>
    <t>36161/7-8091</t>
  </si>
  <si>
    <t>Židlochovice</t>
  </si>
  <si>
    <t>Blučina</t>
  </si>
  <si>
    <t>Vojkovice</t>
  </si>
  <si>
    <t>stavební úpravy</t>
  </si>
  <si>
    <t>25051/7-656</t>
  </si>
  <si>
    <t>Mariánský sloup</t>
  </si>
  <si>
    <t>26141/7-1082</t>
  </si>
  <si>
    <t>48713/7-8110</t>
  </si>
  <si>
    <t>městský dům č. p. 27</t>
  </si>
  <si>
    <t>Varnsdorf</t>
  </si>
  <si>
    <t>16854/5-4034</t>
  </si>
  <si>
    <t>Horní Podluží</t>
  </si>
  <si>
    <t>38446/5-3682</t>
  </si>
  <si>
    <t>Děčín</t>
  </si>
  <si>
    <t>venkovská usedlost č. p. 442</t>
  </si>
  <si>
    <t>výměna ztrouchnivělých trámů roubení</t>
  </si>
  <si>
    <t>venkovská usedlost č. p. 41</t>
  </si>
  <si>
    <t>nátěr plechové střechy, oken a dřevěných částí zvoničky</t>
  </si>
  <si>
    <t>Kyjov</t>
  </si>
  <si>
    <t>Bzenec</t>
  </si>
  <si>
    <t>obnova statiky a sanace vlhkosti zdiva obřadní síně</t>
  </si>
  <si>
    <t>Ježov</t>
  </si>
  <si>
    <t>Šardice</t>
  </si>
  <si>
    <t>statické zajištění štukové výzdoby 2 sálů</t>
  </si>
  <si>
    <t>27134/7-2180</t>
  </si>
  <si>
    <t>měšťanský Müllerův dům č. p. 31</t>
  </si>
  <si>
    <t>47894/7-7206</t>
  </si>
  <si>
    <t>rezidence č. p. 2</t>
  </si>
  <si>
    <t>34126/7-2428</t>
  </si>
  <si>
    <t>35361/7-2183</t>
  </si>
  <si>
    <t>kaple sv. Marka</t>
  </si>
  <si>
    <t>Plzeň</t>
  </si>
  <si>
    <t>činžovní dům č. p. 2185</t>
  </si>
  <si>
    <t>repase vchodových dveří a prosklené stěny</t>
  </si>
  <si>
    <t>Plzeň-Litice</t>
  </si>
  <si>
    <t>31650/4-230</t>
  </si>
  <si>
    <t>Vrchlabí</t>
  </si>
  <si>
    <t>Rudník</t>
  </si>
  <si>
    <t>33513/6-3667</t>
  </si>
  <si>
    <t>odvodnění</t>
  </si>
  <si>
    <t>Černý Důl</t>
  </si>
  <si>
    <t>venkovský dům č. p. 53</t>
  </si>
  <si>
    <t>11952/6-5553</t>
  </si>
  <si>
    <t>obnova spodní stavby a přízení</t>
  </si>
  <si>
    <t>Dolní Kalná</t>
  </si>
  <si>
    <t>Klášterská Lhota</t>
  </si>
  <si>
    <t>kaple Nejsvětější Trojice</t>
  </si>
  <si>
    <t>11469/6-5776</t>
  </si>
  <si>
    <t>obnova dřevěných prvků bednění a nátěru</t>
  </si>
  <si>
    <t>Rožnov pod Radhoštěm</t>
  </si>
  <si>
    <t>Dolní Bečva</t>
  </si>
  <si>
    <t>výměna oken – II. etapa</t>
  </si>
  <si>
    <t>fara č. p. 245</t>
  </si>
  <si>
    <t>10276/8-3829</t>
  </si>
  <si>
    <t>20921/8-305</t>
  </si>
  <si>
    <t>Slaný</t>
  </si>
  <si>
    <t>Sazená</t>
  </si>
  <si>
    <t>výměna vstupních dveří</t>
  </si>
  <si>
    <t>Ledce</t>
  </si>
  <si>
    <t>obnova fasády – III. etapa, jižní strana</t>
  </si>
  <si>
    <t>Vraný-Lukov</t>
  </si>
  <si>
    <t>Slaný-Otruby</t>
  </si>
  <si>
    <t>Hobšovice-Skůry</t>
  </si>
  <si>
    <t>obnova krovu a výměna šindele – II. etapa</t>
  </si>
  <si>
    <t>fara č. p. 63</t>
  </si>
  <si>
    <t>obnova fasády a klempířských prvků</t>
  </si>
  <si>
    <t>městský dům č. p. 26</t>
  </si>
  <si>
    <t>Brunátl</t>
  </si>
  <si>
    <t>Dvorce</t>
  </si>
  <si>
    <t>Horní Benešov</t>
  </si>
  <si>
    <t>kostel Církve československé husitské</t>
  </si>
  <si>
    <t>51058/8-4032</t>
  </si>
  <si>
    <t>16739/8-64</t>
  </si>
  <si>
    <t>11259/8-3910</t>
  </si>
  <si>
    <t>obnova fasády a vstupního portálu, výměna klempířských prvků</t>
  </si>
  <si>
    <t>Sokolov</t>
  </si>
  <si>
    <t>Krajková</t>
  </si>
  <si>
    <t>Loket</t>
  </si>
  <si>
    <t>Svatava</t>
  </si>
  <si>
    <t>kostel Neposkvrněného početí Panny Marie</t>
  </si>
  <si>
    <t>výměna střešní krytiny, bednění, klempířských prvků a krovové konstrukce</t>
  </si>
  <si>
    <t>Tatrovice</t>
  </si>
  <si>
    <t>kostel sv. Erharta</t>
  </si>
  <si>
    <t>22954/4-623</t>
  </si>
  <si>
    <t>výměna střešní krytiny hlavní lodi</t>
  </si>
  <si>
    <t>50890/4-5141</t>
  </si>
  <si>
    <t>Světlá nad Sázavou</t>
  </si>
  <si>
    <t>obnova, oprava a chemické ošetření krovu a půdních prostor</t>
  </si>
  <si>
    <t>obnova třetího mostku v zámeckém parku</t>
  </si>
  <si>
    <t>32082/6-342</t>
  </si>
  <si>
    <t>21081/6-341</t>
  </si>
  <si>
    <t>mostek v areálu zámku č. p. 1</t>
  </si>
  <si>
    <t>Moravský Krumlov</t>
  </si>
  <si>
    <t>Bohutice</t>
  </si>
  <si>
    <t>výměna oken – 2. etapa</t>
  </si>
  <si>
    <t>Suchohrdly u Miroslavi</t>
  </si>
  <si>
    <t>Tulešice</t>
  </si>
  <si>
    <t>Dolenice</t>
  </si>
  <si>
    <t>kaple Pozdvižení sv. Kříže</t>
  </si>
  <si>
    <t>obnova střechy – 2. etapa</t>
  </si>
  <si>
    <t>Trstěnice</t>
  </si>
  <si>
    <t>obnova střechy – 1. etapa</t>
  </si>
  <si>
    <t>Hostěradice</t>
  </si>
  <si>
    <t>obnova krovu a střechy – 4. etapa</t>
  </si>
  <si>
    <t>Miroslavské Knínice</t>
  </si>
  <si>
    <t>obnova oken – 5. etapa</t>
  </si>
  <si>
    <t>Znojmo</t>
  </si>
  <si>
    <t>zámek č. p. 8</t>
  </si>
  <si>
    <t>19622/7-6219</t>
  </si>
  <si>
    <t>36948/7-6755</t>
  </si>
  <si>
    <t>38117/7-6571</t>
  </si>
  <si>
    <t>obnova fasády – 6. etapa</t>
  </si>
  <si>
    <t>32016/7-6829</t>
  </si>
  <si>
    <t>fara č. p. 90</t>
  </si>
  <si>
    <t>41948/7-6330</t>
  </si>
  <si>
    <t>44800/7-6253</t>
  </si>
  <si>
    <t>30694/7-6840</t>
  </si>
  <si>
    <t>Bezkov</t>
  </si>
  <si>
    <t>obnova – V. etapa</t>
  </si>
  <si>
    <t>Hostim</t>
  </si>
  <si>
    <t>Hrádek u Znojma</t>
  </si>
  <si>
    <t>Hrušovany nad Jevišovkou</t>
  </si>
  <si>
    <t>Kravsko</t>
  </si>
  <si>
    <t>keramická továrna Kocanda č. p. 45</t>
  </si>
  <si>
    <t>Lubnice</t>
  </si>
  <si>
    <t>Mackovice</t>
  </si>
  <si>
    <t>kostel Zasnoubení Panny Marie</t>
  </si>
  <si>
    <t>obnova střechy – III. etapa – věž</t>
  </si>
  <si>
    <t>Slup</t>
  </si>
  <si>
    <t>hlavní hřbitovní kříž</t>
  </si>
  <si>
    <t>Strachotice</t>
  </si>
  <si>
    <t>Šafov</t>
  </si>
  <si>
    <t>Tasovice</t>
  </si>
  <si>
    <t>obnova střechy věže – II. etapa</t>
  </si>
  <si>
    <t>Vysočany</t>
  </si>
  <si>
    <t>Znojmo-Hradiště</t>
  </si>
  <si>
    <t>záchrana a revitalizace renesanční hradební věže s bránou</t>
  </si>
  <si>
    <t>Znojmo-Přímětice</t>
  </si>
  <si>
    <t>obnova střechy věže</t>
  </si>
  <si>
    <t>25529/7-6362</t>
  </si>
  <si>
    <t>Bystřice nad Pernštejnem</t>
  </si>
  <si>
    <t>Dobruška</t>
  </si>
  <si>
    <t>Kounov</t>
  </si>
  <si>
    <t>škola č. p. 36</t>
  </si>
  <si>
    <t>Přepychy</t>
  </si>
  <si>
    <t>venkovská usedlost č. p. 47</t>
  </si>
  <si>
    <t>Deštné v Orlických horách-Jedlová</t>
  </si>
  <si>
    <t>vodní mlýn č. p. 254</t>
  </si>
  <si>
    <t>výměna 8 ks dřevěných oken v přízemí</t>
  </si>
  <si>
    <t>České Meziříčí</t>
  </si>
  <si>
    <t>obnova nátěrů věží, lodi a klempířských prvků</t>
  </si>
  <si>
    <t>Bystré</t>
  </si>
  <si>
    <t>kostel sv. Matouše</t>
  </si>
  <si>
    <t>Neratovice</t>
  </si>
  <si>
    <t>Neratovice-Lobkovice</t>
  </si>
  <si>
    <t>areál kostela Nanebevzetí Panny Marie</t>
  </si>
  <si>
    <t>25845/2-1395</t>
  </si>
  <si>
    <t>obnova ohradní zdi – IV. etapa</t>
  </si>
  <si>
    <t>Roudnice nad Labem</t>
  </si>
  <si>
    <t>statické zajištění, přeložení střešní krytiny, obnova omítek a podlahy</t>
  </si>
  <si>
    <t>obnova galerie</t>
  </si>
  <si>
    <t>Martiněves-Charvatce</t>
  </si>
  <si>
    <t>hřbitovní kaple sv. Prokopa</t>
  </si>
  <si>
    <t>33785/5-2174</t>
  </si>
  <si>
    <t>Chodouny-Lounky</t>
  </si>
  <si>
    <t>31517/5-2165</t>
  </si>
  <si>
    <t>kaple u kostela sv. Mikuláše</t>
  </si>
  <si>
    <t>Straškov-Vodochody</t>
  </si>
  <si>
    <t>42765/5-2318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</si>
  <si>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jižní strana lodi a předsíně</t>
    </r>
  </si>
  <si>
    <t>Chodová Planá</t>
  </si>
  <si>
    <t>zámek č. p. 196</t>
  </si>
  <si>
    <t>obnova krovu a střešní krytiny</t>
  </si>
  <si>
    <t>výměna oken v 1. NP na jižní a západní straně</t>
  </si>
  <si>
    <t>26199/4-1749</t>
  </si>
  <si>
    <t>stavební úpravy – VI. etapa</t>
  </si>
  <si>
    <t>Přimda-Málkov</t>
  </si>
  <si>
    <t>zřícenina poutního kostela sv. Apolonie s kaplí Panny Marie Pomocné</t>
  </si>
  <si>
    <r>
      <t xml:space="preserve">statické zajištění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IV. etapa</t>
    </r>
  </si>
  <si>
    <r>
      <t>obytná a kancelářská budova č. p. 788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tabákové továrny</t>
    </r>
  </si>
  <si>
    <t>16227/4-1687</t>
  </si>
  <si>
    <t>Stráž-Bernartice</t>
  </si>
  <si>
    <t>Hodětín</t>
  </si>
  <si>
    <t>areál venkovské usedlosti č. p. 19</t>
  </si>
  <si>
    <t>výměna střešní krytiny a doplnění okapních žlabů na špýcharu</t>
  </si>
  <si>
    <t>Stádlec</t>
  </si>
  <si>
    <t>osazení nových vchodových dveří</t>
  </si>
  <si>
    <t>Tábor-Měšice</t>
  </si>
  <si>
    <t>obnova fasády východního křídla – I. etapa</t>
  </si>
  <si>
    <t>Smilovy Hory-Velký Ježov</t>
  </si>
  <si>
    <t>návesní kaple</t>
  </si>
  <si>
    <t>Smilovy Hory-Malý Ježov</t>
  </si>
  <si>
    <t>obnova (drenáž, omítky, podlaha, dveře, nátěr šindelové střechy)</t>
  </si>
  <si>
    <t>Vodice</t>
  </si>
  <si>
    <t>Planá nad Lužnicí</t>
  </si>
  <si>
    <t>Mladá Vožice</t>
  </si>
  <si>
    <t>Jaroměř</t>
  </si>
  <si>
    <t>železniční stanice – výtopna s točnou a kolejištěm</t>
  </si>
  <si>
    <t>Jaroměř-Starý Ples</t>
  </si>
  <si>
    <t>kaple sv. Huberta</t>
  </si>
  <si>
    <t>11374/6-5945</t>
  </si>
  <si>
    <t>obnova části střechy (výměna degradovaného bednění, střešní krytiny a částí trámů)</t>
  </si>
  <si>
    <t>41864/6-1882</t>
  </si>
  <si>
    <t>obnova fasády (I. etapa), odvlhčení</t>
  </si>
  <si>
    <t>Vysoké Mýto</t>
  </si>
  <si>
    <t>repase a částečná výměna výplní otvorů – 5. etapa</t>
  </si>
  <si>
    <t>Vraclav</t>
  </si>
  <si>
    <t>hasičská zbrojnice</t>
  </si>
  <si>
    <t>České Heřmanice</t>
  </si>
  <si>
    <t>obnova provětrávané dřevěné podlahy</t>
  </si>
  <si>
    <t>Zámrsk</t>
  </si>
  <si>
    <t>dokončení obnovy průčelní fasády</t>
  </si>
  <si>
    <t>kostel sv. Martina biskupa</t>
  </si>
  <si>
    <t>34648/6-4138</t>
  </si>
  <si>
    <t>sýpka na st. p. č. 1/3</t>
  </si>
  <si>
    <t>34712/6-3848</t>
  </si>
  <si>
    <t>bývalé muzeum č. p. 64</t>
  </si>
  <si>
    <t>31705/6-4963</t>
  </si>
  <si>
    <t>Rumburk</t>
  </si>
  <si>
    <t>Krásná Lípa</t>
  </si>
  <si>
    <t>obnova kaple Žaláře Krista</t>
  </si>
  <si>
    <t>měšťanský dům č. p. 15</t>
  </si>
  <si>
    <t>38792/5-3783</t>
  </si>
  <si>
    <t>výměna střešní krytiny, obnova krovu – II. etapa</t>
  </si>
  <si>
    <t>Šluknov-Království</t>
  </si>
  <si>
    <t>křížová cesta</t>
  </si>
  <si>
    <t>Nová Paka</t>
  </si>
  <si>
    <t>obnova dřevěné dlažby v kněžišti a babinci</t>
  </si>
  <si>
    <t xml:space="preserve">dřevěný řeckokatolický kostel </t>
  </si>
  <si>
    <t>31565/6-1284</t>
  </si>
  <si>
    <t>10351/6-5668</t>
  </si>
  <si>
    <t>Vidochov-Stupná</t>
  </si>
  <si>
    <t>obnova obvodových zdí, střechy, stevebních výplní, fasády</t>
  </si>
  <si>
    <r>
      <t>márnice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Maří Magdalény</t>
    </r>
  </si>
  <si>
    <t>centrální kříž v areálu kostela sv. Maří Magdalény</t>
  </si>
  <si>
    <t>Železný Brod</t>
  </si>
  <si>
    <t>obnova zábradlí a dlažby balkonů severního a východního průčelí v 5. NP</t>
  </si>
  <si>
    <t>restaurování stropu hlavní lodi</t>
  </si>
  <si>
    <t>hotel Cristal č. p. 200</t>
  </si>
  <si>
    <t>Pěnčín-Jistebsko</t>
  </si>
  <si>
    <t>kostel sv. Josefa na Krásné</t>
  </si>
  <si>
    <t>28226/5-81</t>
  </si>
  <si>
    <t>Ševětín</t>
  </si>
  <si>
    <t>činžovní dům č. p. 173</t>
  </si>
  <si>
    <t>kompletní obnova fasády</t>
  </si>
  <si>
    <t>Čakov</t>
  </si>
  <si>
    <t>Boršov nad Vltavou</t>
  </si>
  <si>
    <t>restaurování včetně kamenné sochy Panny Marie Budějovické – II. etapa</t>
  </si>
  <si>
    <t>obnova severní (uliční) fasády a přilehlé části krovu</t>
  </si>
  <si>
    <t>Kamenný Újezd</t>
  </si>
  <si>
    <t>Dobrá Voda u Českých Budějovic</t>
  </si>
  <si>
    <t>kostel Panny Marie Bolestné</t>
  </si>
  <si>
    <t>obnova barokní kamenné podlahy</t>
  </si>
  <si>
    <t>Čakov-Čakovec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</si>
  <si>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18</t>
    </r>
  </si>
  <si>
    <t>21698/3-218</t>
  </si>
  <si>
    <t>obnova stropu, krovu a uličního štítu včetně nátěru – II. etapa</t>
  </si>
  <si>
    <t>fara č. p. 20</t>
  </si>
  <si>
    <t>18251/3-63</t>
  </si>
  <si>
    <t>obnova fasády včetně nátěru a restaurátorské obnovy slunečních hodin, obnova výplní dveřních otvorů</t>
  </si>
  <si>
    <t>fara č. p. 21</t>
  </si>
  <si>
    <t>24434/3-182</t>
  </si>
  <si>
    <t>odvodnění – II. etapa</t>
  </si>
  <si>
    <t>Husův sbor č. p. 1154</t>
  </si>
  <si>
    <t>37377/3-836</t>
  </si>
  <si>
    <t>výměna vstupních dveří, obnova fasád, sanace soklu</t>
  </si>
  <si>
    <t>26124/3-52</t>
  </si>
  <si>
    <r>
      <t>výklenková kaplička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 na p. p. č. 624</t>
    </r>
  </si>
  <si>
    <t>38510/3-856</t>
  </si>
  <si>
    <t>Radošovice</t>
  </si>
  <si>
    <t>kostel sv. Petra a Pavla ve Strýčicích</t>
  </si>
  <si>
    <t>39162/3-395</t>
  </si>
  <si>
    <t>obnova fasád – II. etapa</t>
  </si>
  <si>
    <t>činžovní dům č. p. 1490</t>
  </si>
  <si>
    <t>44623/3-5764</t>
  </si>
  <si>
    <t>areál venkovské usedlosti č. p. 16</t>
  </si>
  <si>
    <t>23753/3-443</t>
  </si>
  <si>
    <t>výměna střešní krytiny a laťování na obytné části</t>
  </si>
  <si>
    <t>36124/3-5628</t>
  </si>
  <si>
    <r>
      <t>zámek č. p. 196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</t>
    </r>
  </si>
  <si>
    <t>obnova střešního pláště obytné budovy</t>
  </si>
  <si>
    <t>22979/3-846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</si>
  <si>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</si>
  <si>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44606/3-5771</t>
  </si>
  <si>
    <t>Mikulov</t>
  </si>
  <si>
    <t>Jevišovka</t>
  </si>
  <si>
    <t>kostel sv. Kunhuty</t>
  </si>
  <si>
    <t>Nový Přerov</t>
  </si>
  <si>
    <t>Sedlec</t>
  </si>
  <si>
    <t>35256/7-1548</t>
  </si>
  <si>
    <t>boží muka na p. č. 3258</t>
  </si>
  <si>
    <t>45520/7-1565</t>
  </si>
  <si>
    <t>19642/7-1293</t>
  </si>
  <si>
    <t>31473/7-1606</t>
  </si>
  <si>
    <t>26669/7-1709</t>
  </si>
  <si>
    <t>Hlinsko</t>
  </si>
  <si>
    <t>Kaplice</t>
  </si>
  <si>
    <t>Rožmitál na Šumavě</t>
  </si>
  <si>
    <t>odvlhčení</t>
  </si>
  <si>
    <t>Horní Dvořiště</t>
  </si>
  <si>
    <t>obnova střech přístavků</t>
  </si>
  <si>
    <t>Benešov nad Černou-Klení</t>
  </si>
  <si>
    <t>24655/3-1253</t>
  </si>
  <si>
    <t>27100/3-1200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</si>
  <si>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</si>
  <si>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18823/3-1430</t>
  </si>
  <si>
    <t>Lázně Bělohrad</t>
  </si>
  <si>
    <t>obnova střechy východního křídla čestného dvora</t>
  </si>
  <si>
    <t>Libáň-Psinice</t>
  </si>
  <si>
    <t>Bukvice</t>
  </si>
  <si>
    <t>celkové restaurování</t>
  </si>
  <si>
    <t>Kozojedy</t>
  </si>
  <si>
    <t>obnova sakristie</t>
  </si>
  <si>
    <t>výměna oken v jihovýchodním uličním průčelí</t>
  </si>
  <si>
    <t>městské lázně č. p. 133</t>
  </si>
  <si>
    <t>obnova fasád dvorních průčelí</t>
  </si>
  <si>
    <t>Sobotka</t>
  </si>
  <si>
    <r>
      <t>myslivna č. p. 361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Humprecht</t>
    </r>
  </si>
  <si>
    <t>37630/6-1386</t>
  </si>
  <si>
    <t>Lázně Bělohrad-Brtev</t>
  </si>
  <si>
    <r>
      <t>kostel sv. Petra a Pavla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Byšičkách</t>
    </r>
  </si>
  <si>
    <t>35003/6-1230</t>
  </si>
  <si>
    <t>statické zajištění stavby – II. etapa</t>
  </si>
  <si>
    <t>17890/6-1346</t>
  </si>
  <si>
    <t>celková obnova – II. etapa</t>
  </si>
  <si>
    <t>37072/6-1222</t>
  </si>
  <si>
    <t>11967/6-5556</t>
  </si>
  <si>
    <t>výměna výplní 5 ks okenních otvorů</t>
  </si>
  <si>
    <t>Litomyšl</t>
  </si>
  <si>
    <t>Smetanův dům č. p. 402</t>
  </si>
  <si>
    <t>obnova oken a dveří – III. etapa</t>
  </si>
  <si>
    <t>Svitavy</t>
  </si>
  <si>
    <t>36704/6-3110</t>
  </si>
  <si>
    <t>Polička</t>
  </si>
  <si>
    <t>Široký Důl</t>
  </si>
  <si>
    <t>polygonální stodola u č. p. 4</t>
  </si>
  <si>
    <t>24123/6-4413</t>
  </si>
  <si>
    <t>krucifix-ústřední kříž na hřbitově</t>
  </si>
  <si>
    <t>23492/6-2938</t>
  </si>
  <si>
    <t>Kraslice</t>
  </si>
  <si>
    <t>Jindřichovice</t>
  </si>
  <si>
    <t>37517/4-607</t>
  </si>
  <si>
    <t>obnova vnějšího pláště severní strany – 2. etapa a presbytáře</t>
  </si>
  <si>
    <t>Mnichovo Hradiště</t>
  </si>
  <si>
    <t>lovecký zámeček Bažantnice č. p. 37</t>
  </si>
  <si>
    <t>stabilizace, oprava a obnova zdiva</t>
  </si>
  <si>
    <t>10100/2-4232</t>
  </si>
  <si>
    <t>Malé Svatoňovice</t>
  </si>
  <si>
    <t>socha Panny Marie</t>
  </si>
  <si>
    <t>restaurování včetně stavebních úprav okolí</t>
  </si>
  <si>
    <t>obnova – III. etapa</t>
  </si>
  <si>
    <t>Pec pod Sněžkou</t>
  </si>
  <si>
    <t>obnova střešního pláště a klempířských prvků</t>
  </si>
  <si>
    <t>Horní Maršov</t>
  </si>
  <si>
    <t>restaurování fasády – III. etapa</t>
  </si>
  <si>
    <t>obnova dvou kachlových sporáků</t>
  </si>
  <si>
    <t>Vlčice</t>
  </si>
  <si>
    <t>výměna střešní krytiny v SZ části</t>
  </si>
  <si>
    <t>Rtyně v Podkrkonoší</t>
  </si>
  <si>
    <t>obnova zvonice – pokračování prací</t>
  </si>
  <si>
    <t>kostelnický domek č. p. 16</t>
  </si>
  <si>
    <t>Horní Maršov-Temný Důl</t>
  </si>
  <si>
    <t>Mladé Buky</t>
  </si>
  <si>
    <t>Trutnov-Horní Staré Město</t>
  </si>
  <si>
    <t>22794/6-3410</t>
  </si>
  <si>
    <t>obnova vnějšího pláště – IV. etapa</t>
  </si>
  <si>
    <t>34858/6-3624</t>
  </si>
  <si>
    <t>Malá Úpa-Horní Malá Úpa</t>
  </si>
  <si>
    <t>venkovský dům č. p. 46</t>
  </si>
  <si>
    <t>Pec pod Sněžkou-Velká Úpa II</t>
  </si>
  <si>
    <t>radnice č. e. 102</t>
  </si>
  <si>
    <t>38979/6-4574</t>
  </si>
  <si>
    <t>venkovský dům č. p. 85</t>
  </si>
  <si>
    <t>50727/6-6170</t>
  </si>
  <si>
    <t>47084/6-3654</t>
  </si>
  <si>
    <t>obnova zvonice – V. etapa</t>
  </si>
  <si>
    <t>Brno</t>
  </si>
  <si>
    <t>obnova povrchů obvodového pláště – II. etapa, výměna výplní otvorů arkýřů</t>
  </si>
  <si>
    <t>restaurování 4 vitrážových oken</t>
  </si>
  <si>
    <t>restaurování svatostánku hlavního oltáře</t>
  </si>
  <si>
    <t>Brno-Královo Pole</t>
  </si>
  <si>
    <t>kostel Nejsvětější Trojice v areálu kartuziánského kláštera Cella Trinitatis</t>
  </si>
  <si>
    <t>31167/7-52</t>
  </si>
  <si>
    <t>Brno-Zábrdovice</t>
  </si>
  <si>
    <t>průčelí základní školy č. p. 734</t>
  </si>
  <si>
    <t>48683/7-8035</t>
  </si>
  <si>
    <t>45833/7-54</t>
  </si>
  <si>
    <t>Brno-Štýřice</t>
  </si>
  <si>
    <t>Hošťálková</t>
  </si>
  <si>
    <t>zámek č. p. 286</t>
  </si>
  <si>
    <t>36090/8-245</t>
  </si>
  <si>
    <t>obnova severní fasády včetně kamenných prvků</t>
  </si>
  <si>
    <t>Velký Týnec</t>
  </si>
  <si>
    <t>venkovská usedlost č. p. 116</t>
  </si>
  <si>
    <t>výměna venkovních rámů s okenními křídly, nátěry vnitřních křídel a kastlů, oprava ostění oken a výměna parapetů</t>
  </si>
  <si>
    <t>obnova fasád (severní a východní strana)</t>
  </si>
  <si>
    <t>Olomouc-Chválkovice</t>
  </si>
  <si>
    <t>restaurování bočního kamenného schodiště</t>
  </si>
  <si>
    <t>Olomouc-Hejčín</t>
  </si>
  <si>
    <t>Křelov-Břuchotín</t>
  </si>
  <si>
    <t>fort XVII Křelov</t>
  </si>
  <si>
    <t>28993/8-1724</t>
  </si>
  <si>
    <t>obnova cimbuří</t>
  </si>
  <si>
    <t>46549/8-2021</t>
  </si>
  <si>
    <t>10570/8-3124</t>
  </si>
  <si>
    <t>obnova – IV. etapa</t>
  </si>
  <si>
    <t>40162/8-1741</t>
  </si>
  <si>
    <t>26228/8-2958</t>
  </si>
  <si>
    <t>restaurování výmalby – II. etapa</t>
  </si>
  <si>
    <t>nájemní dům Elly Krickové č. p. 712</t>
  </si>
  <si>
    <t>19619/8-3126</t>
  </si>
  <si>
    <t>Ivančice</t>
  </si>
  <si>
    <t>Oslavany</t>
  </si>
  <si>
    <t>odstranění vlhkosti</t>
  </si>
  <si>
    <t>Hlína</t>
  </si>
  <si>
    <t>obnova fasády – III. etapa</t>
  </si>
  <si>
    <t>Dolní Kounice</t>
  </si>
  <si>
    <t>oprava oken a dveří ve 2. NP dvorního traktu</t>
  </si>
  <si>
    <t>46211/7-866</t>
  </si>
  <si>
    <t>17956/7-704</t>
  </si>
  <si>
    <t>měšťanský dům č. p. 127</t>
  </si>
  <si>
    <t>37675/7-8082</t>
  </si>
  <si>
    <t>Holice</t>
  </si>
  <si>
    <t>repase dveří a zárubní</t>
  </si>
  <si>
    <t>Ostřetín</t>
  </si>
  <si>
    <t>venkovská usedlost č. p. 65 a 200</t>
  </si>
  <si>
    <t>obnova komínu a střechy</t>
  </si>
  <si>
    <t>Veliny</t>
  </si>
  <si>
    <t>areál kostela sv. Mikuláše</t>
  </si>
  <si>
    <t>restaurování hlavního oltáře</t>
  </si>
  <si>
    <t>sokolovna č. p. 446</t>
  </si>
  <si>
    <t>28944/6-4386</t>
  </si>
  <si>
    <t>36374/6-2173</t>
  </si>
  <si>
    <t>nátěr šindelové střešní krytiny kostela, zvonice a márnice</t>
  </si>
  <si>
    <t>Nepomuk</t>
  </si>
  <si>
    <t>bývalá kaple Božího těla</t>
  </si>
  <si>
    <t>obnova krovu a nový vikýř</t>
  </si>
  <si>
    <t>Klášter</t>
  </si>
  <si>
    <t>Vrčeň</t>
  </si>
  <si>
    <t>Kasejovice</t>
  </si>
  <si>
    <t>městský dům č. p. 36</t>
  </si>
  <si>
    <t>výměna 5 ks špaletových oken</t>
  </si>
  <si>
    <t>městský dům č. p. 179</t>
  </si>
  <si>
    <t>obnova fasády – štítová část</t>
  </si>
  <si>
    <t>Žinkovy</t>
  </si>
  <si>
    <t>zámek č. p. 36</t>
  </si>
  <si>
    <t>44947/4-534</t>
  </si>
  <si>
    <t>16556/4-321</t>
  </si>
  <si>
    <t>41162/4-391</t>
  </si>
  <si>
    <t>26676/4-380</t>
  </si>
  <si>
    <t>restaurování dvou andělů ze štítu</t>
  </si>
  <si>
    <t>32271/4-340</t>
  </si>
  <si>
    <t>47604/4-4199</t>
  </si>
  <si>
    <t>18543/4-382</t>
  </si>
  <si>
    <t>Valašské Klobouky</t>
  </si>
  <si>
    <t>Brumov-Bylnice</t>
  </si>
  <si>
    <t>Poteč</t>
  </si>
  <si>
    <t>restaurování hlavního oltáře – IV. etapa</t>
  </si>
  <si>
    <t>20790/7-1841</t>
  </si>
  <si>
    <t>Hranice</t>
  </si>
  <si>
    <t>obnova vnějšího kamenného schodiště – levá (severní) boční část</t>
  </si>
  <si>
    <t>Podhradí</t>
  </si>
  <si>
    <t>kostel Dobrého Pastýře</t>
  </si>
  <si>
    <t>sanace dřevěných částí napadených dřevokazným hmyzem</t>
  </si>
  <si>
    <t>rodinný dům č. p. 180</t>
  </si>
  <si>
    <t>výměna venkovních oken v 1. patře a přízemí</t>
  </si>
  <si>
    <t>Velké Opatovice</t>
  </si>
  <si>
    <t>restaurování kamenných prvků fasády</t>
  </si>
  <si>
    <t>Vísky</t>
  </si>
  <si>
    <t>výroba 9 ks oken</t>
  </si>
  <si>
    <t>obnova komínu a vstupního portálu</t>
  </si>
  <si>
    <t>Kunštát-Sychotín</t>
  </si>
  <si>
    <t>Moravská Třebová</t>
  </si>
  <si>
    <t>restaurování schodiště</t>
  </si>
  <si>
    <t>kaple sv. Rocha</t>
  </si>
  <si>
    <t>Městečko Trnávka</t>
  </si>
  <si>
    <t>Vranová Lhota</t>
  </si>
  <si>
    <t>Útěchov</t>
  </si>
  <si>
    <t>35511/6-3130</t>
  </si>
  <si>
    <t>restaurování 6 ks epitafů</t>
  </si>
  <si>
    <t>městský dům č. p. 146</t>
  </si>
  <si>
    <t>39679/6-3234</t>
  </si>
  <si>
    <t>Staré Město-Radišov</t>
  </si>
  <si>
    <t>50949/6-6189</t>
  </si>
  <si>
    <t>obnova střechy – I. etapa</t>
  </si>
  <si>
    <t>zemědělský dvůr č. p. 13</t>
  </si>
  <si>
    <t>51578/6-6262</t>
  </si>
  <si>
    <t>zámek na st. p. č. 7/4</t>
  </si>
  <si>
    <t>30113/6-5504</t>
  </si>
  <si>
    <t>Březnice</t>
  </si>
  <si>
    <t>oprava, stabilizace, konzervace a restaurování náhrobků – pokračování</t>
  </si>
  <si>
    <t>Vysoká u Příbramě</t>
  </si>
  <si>
    <t>Dubenec</t>
  </si>
  <si>
    <t>statické zajištění – II. etapa – stropy a střecha</t>
  </si>
  <si>
    <t>areál vily Rusalka č. p. 16</t>
  </si>
  <si>
    <t>30368/2-2603</t>
  </si>
  <si>
    <t>obnova kamenné ohradní zdi – III. etapa</t>
  </si>
  <si>
    <t>16094/2-2425</t>
  </si>
  <si>
    <t>46647/2-2388</t>
  </si>
  <si>
    <t>Arnoltice</t>
  </si>
  <si>
    <t>obnova severozápadního nároží zdi se severní branou na pozemku p. p. č. 1</t>
  </si>
  <si>
    <t>Česká Kamenice-Kerhartice</t>
  </si>
  <si>
    <t>kamenická oprava okenních ostění</t>
  </si>
  <si>
    <t>Česká Kamenice-Líska</t>
  </si>
  <si>
    <t>úprava komínů vložkováním</t>
  </si>
  <si>
    <t>obnova mostovky, spárování, jílové těsnění, doplnění chybějících kamenných prvků</t>
  </si>
  <si>
    <t>restaurování vitrajového okna Duch svatý a okna sv. Petr</t>
  </si>
  <si>
    <t>Dolní Habartice</t>
  </si>
  <si>
    <t>výměna oken v I. NP, výměna a repase dvou vnitřních dveří, obnova vnitřních omítek</t>
  </si>
  <si>
    <t>Horní Habartice</t>
  </si>
  <si>
    <t>Janov</t>
  </si>
  <si>
    <t>Srbská Kamenice</t>
  </si>
  <si>
    <t>replika záklopového stropu, nad I. NP, podlahy ve II. NP a III. NP – půda</t>
  </si>
  <si>
    <t>Verneřice-Příbram pod Bukovou Horou</t>
  </si>
  <si>
    <t>výměna střešní krytina, obnova krovu a roubení, výměna oken</t>
  </si>
  <si>
    <t>obnova štítu a pavlače, obnova roubení části II. NP, výměna oken a konstrukce altánu před vstupem</t>
  </si>
  <si>
    <t>výměna a repase dveří, repase oken, obnova a repase podlah a omítek včetně výmalby, vše ve II. NP</t>
  </si>
  <si>
    <t>výměna oken na pavlači, nátěr podlah a nátěr bednění, obnova pískovcové nádrže na vodu</t>
  </si>
  <si>
    <t>výměna střešní krytiny, obnova krovu, podlah, repase schodiště a dveří, výměna oken, obnova omítek a nátěru</t>
  </si>
  <si>
    <t>výměna střešní krytiny, obnova krovu a podlah, repase schodiště, vnitřních dveří, výměna oken, obnova omítek a nátěru</t>
  </si>
  <si>
    <t>ošetření a oprava původních dřevěných prvků v místnosti č. 99 a 100</t>
  </si>
  <si>
    <t>Tečovice</t>
  </si>
  <si>
    <t>Zlín-Štípa</t>
  </si>
  <si>
    <t>zámek č. p. 112</t>
  </si>
  <si>
    <t>22230/7-1943</t>
  </si>
  <si>
    <t>34620/7-1949</t>
  </si>
  <si>
    <t>14540/7-2095</t>
  </si>
  <si>
    <t>Šternberk</t>
  </si>
  <si>
    <t>Veselí nad Moravou</t>
  </si>
  <si>
    <t>Velká nad Veličkou</t>
  </si>
  <si>
    <t>restaurování oltářního obrazu svaté Maří Magdalény pod křížem</t>
  </si>
  <si>
    <t>kostel svaté Maří Magdalény</t>
  </si>
  <si>
    <t>35906/7-2446</t>
  </si>
  <si>
    <t>Dobříš</t>
  </si>
  <si>
    <t>pokračování záchranných prací na náhrobcích – oprava, stabilizace, konzervace a restaurování</t>
  </si>
  <si>
    <t>40546/2-2421</t>
  </si>
  <si>
    <t>46348/2-2407</t>
  </si>
  <si>
    <r>
      <t>socha sv. Judy Tadeáše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Povýšení sv. Kříže</t>
    </r>
  </si>
  <si>
    <t>Bílovice</t>
  </si>
  <si>
    <t>Huštěnovice</t>
  </si>
  <si>
    <t>restaurování hlavních a 2 ks bočních vstupních dveří</t>
  </si>
  <si>
    <t>Velehrad</t>
  </si>
  <si>
    <t>socha sv. J. Nepomuckého</t>
  </si>
  <si>
    <t>Vážany</t>
  </si>
  <si>
    <t>kaple sv. Josefa</t>
  </si>
  <si>
    <t>sanace vlhkosti zdiva – 1. etapa</t>
  </si>
  <si>
    <t>Buchlovice</t>
  </si>
  <si>
    <t>Humpolec</t>
  </si>
  <si>
    <t>Jiřice</t>
  </si>
  <si>
    <t>Želiv</t>
  </si>
  <si>
    <t>pomník obětem I. světové války</t>
  </si>
  <si>
    <t>výměna střešní krytiny severní části a obnova západního štítu</t>
  </si>
  <si>
    <t>Rožďalovice</t>
  </si>
  <si>
    <t>socha sv. Václava</t>
  </si>
  <si>
    <t>18752/2-1950</t>
  </si>
  <si>
    <t>restaurování (levá, jižní socha z dvojice soch)</t>
  </si>
  <si>
    <t>Čáslav</t>
  </si>
  <si>
    <t>Moravský Beroun</t>
  </si>
  <si>
    <t>obnova hospodářských objektů</t>
  </si>
  <si>
    <t>kostel Povýšení sv. Kříže s areálem Křížový vrch</t>
  </si>
  <si>
    <t>Černošice</t>
  </si>
  <si>
    <t>Kutná Hora</t>
  </si>
  <si>
    <t>Česká Třebová</t>
  </si>
  <si>
    <t>Dačice</t>
  </si>
  <si>
    <t>Český Těšín</t>
  </si>
  <si>
    <t>Frýdlant</t>
  </si>
  <si>
    <t>Konice</t>
  </si>
  <si>
    <t>Brodek u Konice</t>
  </si>
  <si>
    <t>osazení 2 ks nových vstupních dveří</t>
  </si>
  <si>
    <t>Skřípov</t>
  </si>
  <si>
    <t>restaurování vybraných oken ve věži</t>
  </si>
  <si>
    <t>46689/7-5449</t>
  </si>
  <si>
    <t>Nýrsko-Zelená Lhota</t>
  </si>
  <si>
    <t>12541/4-4850</t>
  </si>
  <si>
    <t>areál venkovské usedlosti č. p. 36</t>
  </si>
  <si>
    <t>Mochtín-Srbice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</si>
  <si>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zemědělského dvora č. p. 16</t>
    </r>
  </si>
  <si>
    <t>34163/4-3293</t>
  </si>
  <si>
    <t>34811/4-2835</t>
  </si>
  <si>
    <t>18135/6-2543</t>
  </si>
  <si>
    <t>mauzoleum-Harrachovská hrobka</t>
  </si>
  <si>
    <t>21782/6-2852</t>
  </si>
  <si>
    <t>nátěr střechy zvonice, pozlacení vrcholového kříže, obnova ciferníku věžních hodin</t>
  </si>
  <si>
    <t>Rokytnice nad Jizerou-Dolní Rokytnice</t>
  </si>
  <si>
    <t>46536/6-2751</t>
  </si>
  <si>
    <t>Rokytnice nad Jizerou-Horní Rokytnice</t>
  </si>
  <si>
    <t>radnice č. p. 197</t>
  </si>
  <si>
    <t xml:space="preserve">venkovský dům č. p. 105 </t>
  </si>
  <si>
    <t>obnova roubených stěn, kamenné podezdívky, výměna stropních povalů, stropního průvlaku, oprava oken</t>
  </si>
  <si>
    <t>Krouna</t>
  </si>
  <si>
    <t>Trhová Kamenice</t>
  </si>
  <si>
    <t>areál kostela sv. Kunhuty</t>
  </si>
  <si>
    <t>37526/6-891</t>
  </si>
  <si>
    <t>venkovská usedlost č. p. 67</t>
  </si>
  <si>
    <t>30464/6-1005</t>
  </si>
  <si>
    <t>výměna střešní krytiny, obnova laťování štítu</t>
  </si>
  <si>
    <t>Trhová Kamenice-Hluboká</t>
  </si>
  <si>
    <t>obnova ohradní zdi – V. etapa</t>
  </si>
  <si>
    <t>31800/6-815</t>
  </si>
  <si>
    <t>kaple sv. Jana Nepomuckého zv. Svatojanské lázně</t>
  </si>
  <si>
    <t>Hamry</t>
  </si>
  <si>
    <t>obnova podlahy</t>
  </si>
  <si>
    <t>Slavonice</t>
  </si>
  <si>
    <t>předměstský dům č. p. 21</t>
  </si>
  <si>
    <t>obnova oken – II. etapa</t>
  </si>
  <si>
    <t>Budeč</t>
  </si>
  <si>
    <t>restaurování soklu a balustrády</t>
  </si>
  <si>
    <t>Dešná</t>
  </si>
  <si>
    <t>kaple sv. Jana Křtitele</t>
  </si>
  <si>
    <t>33442/3-2143</t>
  </si>
  <si>
    <t>Dačice-Malý Pěčín</t>
  </si>
  <si>
    <t>36376/3-2021</t>
  </si>
  <si>
    <t>obnova vnitřních a vnějších omítek</t>
  </si>
  <si>
    <t>32890/3-1858</t>
  </si>
  <si>
    <t>odvlhčení obvodového zdiva</t>
  </si>
  <si>
    <t>85341/3-1774</t>
  </si>
  <si>
    <t>Nové Město pod Smrkem</t>
  </si>
  <si>
    <t>obnova střechy, výměna dožilé střešní krytiny</t>
  </si>
  <si>
    <t>Dětřichov</t>
  </si>
  <si>
    <t>obnova poškozené střechy věže</t>
  </si>
  <si>
    <t>32240/5-4396</t>
  </si>
  <si>
    <t>krucifix-hřbitovní kříž</t>
  </si>
  <si>
    <t>fara č. p. 945</t>
  </si>
  <si>
    <t>32477/5-4205</t>
  </si>
  <si>
    <t>Zvole</t>
  </si>
  <si>
    <t>Věžná</t>
  </si>
  <si>
    <t>obnova vnější fasády</t>
  </si>
  <si>
    <t>Rožná</t>
  </si>
  <si>
    <t>obnova interiérových omítek, okna a mříže</t>
  </si>
  <si>
    <t>obnova dřevěné špalíkové dlažby v průchodu</t>
  </si>
  <si>
    <t>městský dům č. p. 52</t>
  </si>
  <si>
    <t>36340/7-3980</t>
  </si>
  <si>
    <t>25915/7-4407</t>
  </si>
  <si>
    <t>36812/7-4603</t>
  </si>
  <si>
    <t>34074/7-4623</t>
  </si>
  <si>
    <t>Český Brod</t>
  </si>
  <si>
    <t>Horažďovice</t>
  </si>
  <si>
    <t>obnova a restaurování fasád hlavního objektu a obou budov hájovny</t>
  </si>
  <si>
    <t>Nalžovské Hory-Miřenice</t>
  </si>
  <si>
    <t>hájovna č. p. 32</t>
  </si>
  <si>
    <t>37546/2-353</t>
  </si>
  <si>
    <t>32596/2-373</t>
  </si>
  <si>
    <t>Hořovice-Velká Víska</t>
  </si>
  <si>
    <t>24788/2-304</t>
  </si>
  <si>
    <t>23392/3-3053</t>
  </si>
  <si>
    <t>repase 8 ks oken</t>
  </si>
  <si>
    <t>22982/3-3056</t>
  </si>
  <si>
    <t>20751/3-3362</t>
  </si>
  <si>
    <t>Vodňany</t>
  </si>
  <si>
    <t>Přistoupim</t>
  </si>
  <si>
    <t>Chotouň</t>
  </si>
  <si>
    <t>obnova střechy a fasád</t>
  </si>
  <si>
    <t>Tuklaty</t>
  </si>
  <si>
    <t>fara č. p. 19</t>
  </si>
  <si>
    <t>26168/2-3468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</si>
  <si>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</si>
  <si>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oprava komínových těles</t>
  </si>
  <si>
    <t>37666/2-868</t>
  </si>
  <si>
    <t>sýpka u č. p. 8</t>
  </si>
  <si>
    <t>24831/2-3429</t>
  </si>
  <si>
    <t>obnova přístavby márnice</t>
  </si>
  <si>
    <t>Skočice</t>
  </si>
  <si>
    <t>Bavorov-Blanice</t>
  </si>
  <si>
    <t>23763/3-4011</t>
  </si>
  <si>
    <t>areál kostela Navštívení Panny Marie</t>
  </si>
  <si>
    <t>34272/3-4372</t>
  </si>
  <si>
    <t>obnova vstupních bran</t>
  </si>
  <si>
    <t>Bavorov-Čichtice</t>
  </si>
  <si>
    <t>28262/3-4083</t>
  </si>
  <si>
    <t>Česká Skalice</t>
  </si>
  <si>
    <t>hydroizolace a oprava jedné zdi jižního schodiště</t>
  </si>
  <si>
    <t>Nový Hrádek</t>
  </si>
  <si>
    <t>Hronov</t>
  </si>
  <si>
    <t>Stárkov-Horní Dřevíč</t>
  </si>
  <si>
    <t>obnova betonové konstrukce stavidel a podzemního kanálu</t>
  </si>
  <si>
    <t>Čerychova vila č. p. 477</t>
  </si>
  <si>
    <t>39964/6-4599</t>
  </si>
  <si>
    <t>32185/6-1612</t>
  </si>
  <si>
    <t>nátěr věže</t>
  </si>
  <si>
    <t>vodní mlýn Dřevíček č. p. 3</t>
  </si>
  <si>
    <t>Machov-Bělý</t>
  </si>
  <si>
    <t>18896/6-1793</t>
  </si>
  <si>
    <t>areál venkovské usedlost č. p. 37</t>
  </si>
  <si>
    <t>46578/6-1828</t>
  </si>
  <si>
    <t>Český Těšín-Koňákov</t>
  </si>
  <si>
    <t>kostel Prozřetelnosti Boží</t>
  </si>
  <si>
    <t>34524/8-803</t>
  </si>
  <si>
    <t>nátěr střechy a obnova fasády věže</t>
  </si>
  <si>
    <t>Bílé Podolí</t>
  </si>
  <si>
    <t>venkovský dům č. p. 123</t>
  </si>
  <si>
    <t>Bratčice</t>
  </si>
  <si>
    <t>obnova objektu nad turbínou</t>
  </si>
  <si>
    <t>obnova krovu, výměna střešní krytiny a oprava komínů</t>
  </si>
  <si>
    <t>Krchleby</t>
  </si>
  <si>
    <t>socha sv. Františka na p. p. č. 262</t>
  </si>
  <si>
    <t>Starkoč</t>
  </si>
  <si>
    <t>oprava vstupních dveří, kopie dveří do věže, obnova chybějících dveří do sakristie</t>
  </si>
  <si>
    <t>venkovský dům č. p. 56</t>
  </si>
  <si>
    <t>obnova vrat a vrátek, vchodových dveří a repase oken</t>
  </si>
  <si>
    <t>venkovská usedlost č. p. 57</t>
  </si>
  <si>
    <t>výměna střešní krytiny, obnova klenby a omítek interiéru a štítu na vnitřní straně do dvora na maštali; oprava klenby ve chlévě</t>
  </si>
  <si>
    <t>Vrdy-Zbyslav</t>
  </si>
  <si>
    <t>29727/2-1220</t>
  </si>
  <si>
    <t>26535/2-3532</t>
  </si>
  <si>
    <t>17063/2-1171</t>
  </si>
  <si>
    <t>vodní mlýn č. p. 34</t>
  </si>
  <si>
    <t>Čáslav-Filipov</t>
  </si>
  <si>
    <t>25060/2-2832</t>
  </si>
  <si>
    <t>obytný dům č. p. 14 v areálu zámku č. p. 1</t>
  </si>
  <si>
    <t>18861/2-968</t>
  </si>
  <si>
    <t>45225/2-1034</t>
  </si>
  <si>
    <t>36713/2-911</t>
  </si>
  <si>
    <t>Všechovice</t>
  </si>
  <si>
    <t>obnova omítek 2. NP</t>
  </si>
  <si>
    <t>Radíkov</t>
  </si>
  <si>
    <t>repase litinového schodiště, výroba a výměna litinového schodiště</t>
  </si>
  <si>
    <t>20621/8-607</t>
  </si>
  <si>
    <t>městský dům č. p. 265</t>
  </si>
  <si>
    <t>34381/8-431</t>
  </si>
  <si>
    <t>hrad Kunzov</t>
  </si>
  <si>
    <t>Jeneč</t>
  </si>
  <si>
    <t>obnova uliční a dvorní fasády objektu, včetně fasády vstupní a vjezdové brány</t>
  </si>
  <si>
    <t>Tuchoměřice</t>
  </si>
  <si>
    <t>obnova východní fasády severního křídla</t>
  </si>
  <si>
    <t>Řevnice</t>
  </si>
  <si>
    <t>márnice v areálu kostela sv. Mořice č.st.parc. 235</t>
  </si>
  <si>
    <t>Štěchovice</t>
  </si>
  <si>
    <t>restaurování 6 ks ornamentálních a malovaných vitrají</t>
  </si>
  <si>
    <t>Chlum</t>
  </si>
  <si>
    <t>obnovy střechy domu – I. etapa</t>
  </si>
  <si>
    <t>Doksy</t>
  </si>
  <si>
    <t>kostel sv. Bartoloměje a Nanebevzetí Panny Marie</t>
  </si>
  <si>
    <t>restaurování sochy sv. Bartoloměje z hlavního průčelí</t>
  </si>
  <si>
    <t>Dubnice</t>
  </si>
  <si>
    <t>obnova fasády – III. etapa – severní strana lodi</t>
  </si>
  <si>
    <t>Brniště</t>
  </si>
  <si>
    <t>obnovení vymazávek roubení včetně oprav hrázdění a doplnění části podlah v 2. a 1. NP</t>
  </si>
  <si>
    <t>Nový Oldřichov-Mistrovice</t>
  </si>
  <si>
    <t>Česká Lípa-Dobranov</t>
  </si>
  <si>
    <t>obnova fasády – V. etapa – jižní a severní strana lodi</t>
  </si>
  <si>
    <t>obnova fasády – II. etapa – včetně restaurování kamenných prvků a vstupních dveří na jižní straně</t>
  </si>
  <si>
    <t>obnova části vnitřní výmalby včetně omítky – I. etapa</t>
  </si>
  <si>
    <t>Hamr na Jezeře</t>
  </si>
  <si>
    <t>papírna č. p. 5</t>
  </si>
  <si>
    <t>obnova omítek a stropů v části 1. NP a dveřních výplní v části 2. NP</t>
  </si>
  <si>
    <t>Horní Police</t>
  </si>
  <si>
    <t>obnova části nevitrážových oken a dveří – I. etapa</t>
  </si>
  <si>
    <t>Doksy-Staré Splavy</t>
  </si>
  <si>
    <t>venkovský dům č. p. 43</t>
  </si>
  <si>
    <t>obnova záklopu, části vnitřních omítek s výmalbou a podlahy v 2. NP, části okenních a dveřních výplní</t>
  </si>
  <si>
    <t>Stružnice-Jezvé</t>
  </si>
  <si>
    <t>restaurování 2 ks vchodových dveří v přízemí</t>
  </si>
  <si>
    <t>zajištění části konstrukce stropu a omítky s nástropní malbou</t>
  </si>
  <si>
    <t>Holany-Loubí pod Vlhoštěm</t>
  </si>
  <si>
    <t>měšťanský dům č. p. 3</t>
  </si>
  <si>
    <t>výměna vnějších oken na čelní fasádě</t>
  </si>
  <si>
    <t>Mimoň</t>
  </si>
  <si>
    <t>restaurování objektu prameniště – IV. etapa</t>
  </si>
  <si>
    <t>ohradní zeď kaple sv. Kateřiny</t>
  </si>
  <si>
    <t>11240/6-3837</t>
  </si>
  <si>
    <r>
      <t xml:space="preserve">výměna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</si>
  <si>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Klášterec nad Ohří</t>
  </si>
  <si>
    <t>statické zajištění jihovýchodní hradby předhradí – II. etapa a statické zajištění polygonální věžice a přilehlé hradby – I. etapa</t>
  </si>
  <si>
    <t>Radonice</t>
  </si>
  <si>
    <t>Rokle</t>
  </si>
  <si>
    <t>konzervace nádvorní strany jižní budovy</t>
  </si>
  <si>
    <t>Klášterec nad Ohří-Lestkov</t>
  </si>
  <si>
    <t>zřícenina hradu Egrberk (Lestkov)</t>
  </si>
  <si>
    <t>20475/5-723</t>
  </si>
  <si>
    <t>městský dům č. p. 97</t>
  </si>
  <si>
    <t>35595/5-719</t>
  </si>
  <si>
    <t>33982/5-735</t>
  </si>
  <si>
    <t>kostel sv. Vavřince v Želině</t>
  </si>
  <si>
    <t>31535/5-555</t>
  </si>
  <si>
    <t>hrad Šumburk, zřícenina</t>
  </si>
  <si>
    <t>Kraborovice-Úhrov</t>
  </si>
  <si>
    <t>obnova skleníku oranžérie</t>
  </si>
  <si>
    <t>Oudoleň</t>
  </si>
  <si>
    <t>venkovská usedlost č. p. 20</t>
  </si>
  <si>
    <t>obnova části střechy</t>
  </si>
  <si>
    <t>20058/6-242</t>
  </si>
  <si>
    <t>32168/6-296</t>
  </si>
  <si>
    <t>Kutná Hora-Kaňk</t>
  </si>
  <si>
    <t>radnice č. p. 1</t>
  </si>
  <si>
    <t>obnova fasád – I. etapa – uliční strana</t>
  </si>
  <si>
    <t>obnova věže – položení břidličné krytiny na dolní a střední části střechy věže na S a V straně, a související klempířské práce</t>
  </si>
  <si>
    <t>Čestín</t>
  </si>
  <si>
    <t>obnova fasády, dokončení obnovy oken</t>
  </si>
  <si>
    <t>Malešov</t>
  </si>
  <si>
    <t>socha sv. Barbory</t>
  </si>
  <si>
    <t>Černíny-Bahno</t>
  </si>
  <si>
    <t>Litvínov</t>
  </si>
  <si>
    <t>Český Jiřetín</t>
  </si>
  <si>
    <t>fara č. e. 134</t>
  </si>
  <si>
    <t>44024/5-5329</t>
  </si>
  <si>
    <t>Hora Svaté Kateřiny</t>
  </si>
  <si>
    <t>kostel Svaté Kateřiny</t>
  </si>
  <si>
    <t>42630/5-333</t>
  </si>
  <si>
    <t>Uničov</t>
  </si>
  <si>
    <t>Nová Hradečná</t>
  </si>
  <si>
    <t>28497/8-1903</t>
  </si>
  <si>
    <t>Medlov</t>
  </si>
  <si>
    <t>47203/8-1871</t>
  </si>
  <si>
    <t>obnova fasády, sanace vlhkosti</t>
  </si>
  <si>
    <t>Dlouhá Loučka-Dolní Dlouhá Loučka</t>
  </si>
  <si>
    <t>42540/5-1238</t>
  </si>
  <si>
    <t>53976/5-1252</t>
  </si>
  <si>
    <t>42967/5-1242</t>
  </si>
  <si>
    <t>Žatec-Milčeves</t>
  </si>
  <si>
    <t>43640/5-1382</t>
  </si>
  <si>
    <t>hospodářská budova č. p. 373 v areálu zemědělského dvora č. p. 1</t>
  </si>
  <si>
    <t>13988/6-4029</t>
  </si>
  <si>
    <t>Záchlumí-Litice nad Orlicí</t>
  </si>
  <si>
    <t>kaple Krista Dobrého pastýře</t>
  </si>
  <si>
    <t>11424/6-5956</t>
  </si>
  <si>
    <t>12815/6-6018</t>
  </si>
  <si>
    <t>34288/7-3218</t>
  </si>
  <si>
    <t>15343/7-3263</t>
  </si>
  <si>
    <t>obnova šindelové střechy</t>
  </si>
  <si>
    <t>10877/7-8648</t>
  </si>
  <si>
    <t>10419/7-8533</t>
  </si>
  <si>
    <t>45675/7-3547</t>
  </si>
  <si>
    <t>Třeboň</t>
  </si>
  <si>
    <t>areál fary č. p. 183 (hospodářská budova a stodola)</t>
  </si>
  <si>
    <t>17739/8-136</t>
  </si>
  <si>
    <t>Stod</t>
  </si>
  <si>
    <t>Holýšov</t>
  </si>
  <si>
    <t>areál venkovské usedlosti č. p. 18</t>
  </si>
  <si>
    <t>29987/4-2072</t>
  </si>
  <si>
    <t>obnova hospodářských objektů – II. etapa</t>
  </si>
  <si>
    <t>obnova krovu a stropní konstrukce – I. etapa</t>
  </si>
  <si>
    <r>
      <t>obnova vnějšího pláště hrázdění jako příprava na obklad šindelem, truhlářské prvky a dílčí obnova interiérů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prvním patře</t>
    </r>
  </si>
  <si>
    <t>Kvítkov</t>
  </si>
  <si>
    <t>38250/5-2994</t>
  </si>
  <si>
    <t>27861/5-2877</t>
  </si>
  <si>
    <t>24601/5-2935</t>
  </si>
  <si>
    <t>Brniště-Hlemýždí</t>
  </si>
  <si>
    <r>
      <t>venkovský dům č. p. 14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Jáchymově</t>
    </r>
  </si>
  <si>
    <t>19490/5-2861</t>
  </si>
  <si>
    <t>50966/5-5896</t>
  </si>
  <si>
    <t>42112/5-2873</t>
  </si>
  <si>
    <t>kostel sv. Maří Magdalské</t>
  </si>
  <si>
    <t>33485/5-2775</t>
  </si>
  <si>
    <t>31748/5-3082</t>
  </si>
  <si>
    <t>42191/5-2946</t>
  </si>
  <si>
    <t>15081/5-2978</t>
  </si>
  <si>
    <t>Ždírec</t>
  </si>
  <si>
    <t>kostel sv. Jakuba Většího v Bořejově</t>
  </si>
  <si>
    <t>41622/5-3484</t>
  </si>
  <si>
    <t>20787/5-2890</t>
  </si>
  <si>
    <t>24441/5-3310</t>
  </si>
  <si>
    <t>31102/5-2858</t>
  </si>
  <si>
    <t>14364/5-2964</t>
  </si>
  <si>
    <t>prameniště na p. p. č. 2090 v areálu bývalého zámku č. p. 42</t>
  </si>
  <si>
    <t>53738/5-3132</t>
  </si>
  <si>
    <t>14978/5-3562</t>
  </si>
  <si>
    <t>28783/5-3775</t>
  </si>
  <si>
    <t>30203/5-3791</t>
  </si>
  <si>
    <t>mostek zvaný Ovčí</t>
  </si>
  <si>
    <t>Děčín-Podmokly</t>
  </si>
  <si>
    <t>15894/5-4090</t>
  </si>
  <si>
    <t>Děčín-Bělá</t>
  </si>
  <si>
    <t>kostel sv. Františka Xaverského</t>
  </si>
  <si>
    <t>25767/5-4104</t>
  </si>
  <si>
    <t>25732/5-3668</t>
  </si>
  <si>
    <t>Františkov nad Ploučnicí</t>
  </si>
  <si>
    <t>dům dělnické kolonie č. p. 113</t>
  </si>
  <si>
    <t>dům dělnické kolonie č. p. 114</t>
  </si>
  <si>
    <t>18694/5-3656</t>
  </si>
  <si>
    <t>venkovská usedlost č. p. 71</t>
  </si>
  <si>
    <t>33236/5-3681</t>
  </si>
  <si>
    <t>46668/5-3912</t>
  </si>
  <si>
    <t>venkovský dům č. p. 2</t>
  </si>
  <si>
    <t>35069/5-3954</t>
  </si>
  <si>
    <t>venkovský dům č. p. 115</t>
  </si>
  <si>
    <t>46284/5-4005</t>
  </si>
  <si>
    <t>Těchlovice-Přerov</t>
  </si>
  <si>
    <r>
      <t>venkovský dům e. č. 506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Zadní Lhotě</t>
    </r>
  </si>
  <si>
    <t>venkovský dům č. p. 63</t>
  </si>
  <si>
    <t>32960/5-4055</t>
  </si>
  <si>
    <t>17155/6-2312</t>
  </si>
  <si>
    <t>obnova nátěru šindelové střechy a štítů</t>
  </si>
  <si>
    <t>11466/6-5814</t>
  </si>
  <si>
    <t>18998/6-2251</t>
  </si>
  <si>
    <t>28029/6-2244</t>
  </si>
  <si>
    <t>36342/6-2233</t>
  </si>
  <si>
    <t>obnova konzervačních nátěrů střešních ploch a klempířských prvků</t>
  </si>
  <si>
    <t>12777/6-5736</t>
  </si>
  <si>
    <t>obnova omítek a kleneb</t>
  </si>
  <si>
    <t>restaurování čtyř vitráží</t>
  </si>
  <si>
    <t>obnova 4 ks dveří</t>
  </si>
  <si>
    <t>Odry</t>
  </si>
  <si>
    <t>Vražné-Hynčice</t>
  </si>
  <si>
    <t>obnova fasády včetně nátěru</t>
  </si>
  <si>
    <t>Luboměř</t>
  </si>
  <si>
    <t>venkovní odvodnění a větrací kanálky</t>
  </si>
  <si>
    <t>repase kamenného portálu</t>
  </si>
  <si>
    <t>venkovská usedlost-rodný dům Řehoře Mendla č. p. 69</t>
  </si>
  <si>
    <t>41981/8-1698</t>
  </si>
  <si>
    <t>23873/8-2075</t>
  </si>
  <si>
    <t>tovární a obytná budova firmy Gerlich č. p. 172</t>
  </si>
  <si>
    <t>Orlová</t>
  </si>
  <si>
    <t>Petřvald</t>
  </si>
  <si>
    <t>kostel sv. Jindřicha</t>
  </si>
  <si>
    <t>19827/8-816</t>
  </si>
  <si>
    <t>Ostrava</t>
  </si>
  <si>
    <t>Ostrava-Petřkovice</t>
  </si>
  <si>
    <t>40362/8-2896</t>
  </si>
  <si>
    <t>kompresorovna č. p. 64 v areálu uhelného dolu hlubinného ANSELM/Eduard Urx</t>
  </si>
  <si>
    <t>výměna střešní krytiny, části bednění a klempířských prvků</t>
  </si>
  <si>
    <t>Ostrava-Polanka nad Odrou</t>
  </si>
  <si>
    <t>49803/8-3976</t>
  </si>
  <si>
    <t>Stará Ves nad Ondřejnicí</t>
  </si>
  <si>
    <t>32377/8-715</t>
  </si>
  <si>
    <t>výměna dveří a podlahy vstupní chodby ve 3. NP</t>
  </si>
  <si>
    <t>Nové Město na Moravě</t>
  </si>
  <si>
    <t>Fryšava pod Žákovou horou</t>
  </si>
  <si>
    <t>21455/7-4027</t>
  </si>
  <si>
    <t>Jimramov-Trhonice</t>
  </si>
  <si>
    <t>vodní mlýn č. p. 15</t>
  </si>
  <si>
    <t>45170/7-4480</t>
  </si>
  <si>
    <t>obnova omítek a podlahy interiéru stodoly</t>
  </si>
  <si>
    <t>Přelouč</t>
  </si>
  <si>
    <t>Lipoltice</t>
  </si>
  <si>
    <t>45814/6-2112</t>
  </si>
  <si>
    <t>obnova oplechování věže</t>
  </si>
  <si>
    <t>Lomnice nad Lužnicí</t>
  </si>
  <si>
    <t>29138/3-2006</t>
  </si>
  <si>
    <t>areál kostela sv. Jana Křtitele</t>
  </si>
  <si>
    <t>kaple sv. Petra a Pavla</t>
  </si>
  <si>
    <t>17365/3-2350</t>
  </si>
  <si>
    <t>obnova fasády a sanace zdiva</t>
  </si>
  <si>
    <t>15307/3-2348</t>
  </si>
  <si>
    <t>27923/8-1677</t>
  </si>
  <si>
    <t>36581/8-1590</t>
  </si>
  <si>
    <t>10584/8-3890</t>
  </si>
  <si>
    <t>Nový Jičín-Horní Předměstí</t>
  </si>
  <si>
    <t>52261/8-1523</t>
  </si>
  <si>
    <t>33729/8-1506</t>
  </si>
  <si>
    <t>vila dr. Radima Hesse č. p. 1943</t>
  </si>
  <si>
    <t>nátěr fasády, výměna střešní krytiny, oprava komínu a nátěrů</t>
  </si>
  <si>
    <t>Opava-Předměstí</t>
  </si>
  <si>
    <t>23305/8-2985</t>
  </si>
  <si>
    <t>18868/8-1430</t>
  </si>
  <si>
    <t>zámek č. p. 32</t>
  </si>
  <si>
    <t>25000/8-1395</t>
  </si>
  <si>
    <t>obnova krovu a střechy, výměna klempířských prvků</t>
  </si>
  <si>
    <r>
      <t>vodárna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železniční stanice Opava-Východ</t>
    </r>
  </si>
  <si>
    <t>43069/5-1212</t>
  </si>
  <si>
    <t>Podbořany-Kněžice</t>
  </si>
  <si>
    <r>
      <t>sýpka na st. p. č 384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Morech</t>
    </r>
  </si>
  <si>
    <t>42596/5-1188</t>
  </si>
  <si>
    <t>43636/5-1080</t>
  </si>
  <si>
    <t>obnova krovu, střechy a klempířských prvků – III. etapa</t>
  </si>
  <si>
    <t>43143/5-1083</t>
  </si>
  <si>
    <t>obnova vnější části neomítaného zdiva hospodářské části</t>
  </si>
  <si>
    <t>45629/6-2461</t>
  </si>
  <si>
    <r>
      <t xml:space="preserve">obnova a 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VI. etapa</t>
    </r>
  </si>
  <si>
    <t>27396/6-2316</t>
  </si>
  <si>
    <t>45645/6-2329</t>
  </si>
  <si>
    <t>obnova nátěrů střechy, fasády a otvorů a odvodnění</t>
  </si>
  <si>
    <t>31515/6-2449</t>
  </si>
  <si>
    <t>obnova 2 ks okenních žaluzií ve zvonici</t>
  </si>
  <si>
    <t>30015/6-2339</t>
  </si>
  <si>
    <r>
      <t>Rokytnice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Orlických horách-Nebeská Rybná</t>
    </r>
  </si>
  <si>
    <t>dílčí výměna šindelové střešní krytiny a nátěr střechy</t>
  </si>
  <si>
    <t>37366/4-718</t>
  </si>
  <si>
    <t>20096/3-4769</t>
  </si>
  <si>
    <t>lokální obnova omítek včetně nátěru a obnova říms</t>
  </si>
  <si>
    <t>14166/3-4768</t>
  </si>
  <si>
    <t>lokální obnova fasády severní strany</t>
  </si>
  <si>
    <t>19302/3-4920</t>
  </si>
  <si>
    <t>45797/3-5081</t>
  </si>
  <si>
    <t>restaurování náhrobků – VII. etapa</t>
  </si>
  <si>
    <t>Výšovice</t>
  </si>
  <si>
    <t>restaurování 2 kovových váz na vjezdové bráně</t>
  </si>
  <si>
    <t>Kostelec na Hané</t>
  </si>
  <si>
    <t>restaurování bočního oltáře sv. Jana Nepomuckého</t>
  </si>
  <si>
    <t>Tištín</t>
  </si>
  <si>
    <t>Nezamyslice</t>
  </si>
  <si>
    <t>Určice</t>
  </si>
  <si>
    <t>kryté schodiště ke kostelu sv. Jana Křtitele</t>
  </si>
  <si>
    <t>45407/7-5582</t>
  </si>
  <si>
    <t>fara č. p. 15</t>
  </si>
  <si>
    <t>28685/7-5644</t>
  </si>
  <si>
    <t>obnova a repase 7 ks okenních výplní ve 2. NP</t>
  </si>
  <si>
    <t>29325/7-5808</t>
  </si>
  <si>
    <t>restaurování soch Panny Marie Imaculaty, sv. Judy Tadeáše a sv. Jakuba Většího na průčelí</t>
  </si>
  <si>
    <t>36611/7-5817</t>
  </si>
  <si>
    <t>areál zámku č. p. 79</t>
  </si>
  <si>
    <t>26896/7-5866</t>
  </si>
  <si>
    <t>22847/3-3025</t>
  </si>
  <si>
    <r>
      <t>židovský hřbitov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Antonce</t>
    </r>
  </si>
  <si>
    <t>restaurování náhrobků – I. etapa</t>
  </si>
  <si>
    <t>34134/3-3074</t>
  </si>
  <si>
    <t>17913/3-3103</t>
  </si>
  <si>
    <t>29118/3-3183</t>
  </si>
  <si>
    <t>33-3169</t>
  </si>
  <si>
    <t>33-3168</t>
  </si>
  <si>
    <t>restaurování – V. etapa (dokončení)</t>
  </si>
  <si>
    <t>14550/3-3268</t>
  </si>
  <si>
    <t>obnova průčelního štítu včetně restaurování kamenných prvků</t>
  </si>
  <si>
    <t>35152/3-3352</t>
  </si>
  <si>
    <t>47113/3-3380</t>
  </si>
  <si>
    <t>Skršín-Chrámce</t>
  </si>
  <si>
    <t>zámek č. p. 14</t>
  </si>
  <si>
    <t>43206/5-432</t>
  </si>
  <si>
    <t>Korozluky</t>
  </si>
  <si>
    <t>socha sv. Antonína Paduánského v areálu zámku č. p. 54</t>
  </si>
  <si>
    <t>85569/5-380</t>
  </si>
  <si>
    <t>obnova a restaurování – dokončení</t>
  </si>
  <si>
    <t>socha sv. Františka Serafinského v areálu zámku č. p. 54</t>
  </si>
  <si>
    <t>obnova omítek a výměna klempířských prvků</t>
  </si>
  <si>
    <t>evangelický kostel na st. p. č. 149</t>
  </si>
  <si>
    <t>37623/4-20</t>
  </si>
  <si>
    <t>17740/4-36</t>
  </si>
  <si>
    <t>12400/4-4808</t>
  </si>
  <si>
    <r>
      <t>dům č. p. 58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lázní</t>
    </r>
  </si>
  <si>
    <t>23467/2-542</t>
  </si>
  <si>
    <t>34832/2-550</t>
  </si>
  <si>
    <t>16083/2-4072</t>
  </si>
  <si>
    <t>obnova střechy a stropu – IV. etapa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</si>
  <si>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hřbitova</t>
    </r>
  </si>
  <si>
    <t>41580/2-500</t>
  </si>
  <si>
    <t>venkovská usedlost č. p. 17</t>
  </si>
  <si>
    <t>41454/7-627</t>
  </si>
  <si>
    <t>14012/7-641</t>
  </si>
  <si>
    <t>Olešnice</t>
  </si>
  <si>
    <t>dvůr Lamberk č. p. 200</t>
  </si>
  <si>
    <t>17061/7-561</t>
  </si>
  <si>
    <t>areál Podzámeckého panského dvora č. p. 10</t>
  </si>
  <si>
    <t>46944/6-1540</t>
  </si>
  <si>
    <t>Broumov-Velká Ves</t>
  </si>
  <si>
    <t>19652/6-1541</t>
  </si>
  <si>
    <t>statické zajištění věže, odvodnění</t>
  </si>
  <si>
    <t>Teplice nad Metují-Zdoňov</t>
  </si>
  <si>
    <t>40041/6-1924</t>
  </si>
  <si>
    <t>33454/2-2297</t>
  </si>
  <si>
    <t>obnova střešního a obvodového pláště</t>
  </si>
  <si>
    <t>poštovní stanice č. p. 21</t>
  </si>
  <si>
    <t>37795/2-2254</t>
  </si>
  <si>
    <t>areál jezuitské rezidence č. p. 1</t>
  </si>
  <si>
    <t>37147/2-2325</t>
  </si>
  <si>
    <t>45616/2-2316</t>
  </si>
  <si>
    <r>
      <t>kostel sv. Víta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jezuitské rezidence č. p. 1</t>
    </r>
  </si>
  <si>
    <t>obnova střešního pláště – II. etapa</t>
  </si>
  <si>
    <t>obnova podlah a výměna dveří v přízemí</t>
  </si>
  <si>
    <t>38994/6-1226</t>
  </si>
  <si>
    <t>36794/6-1124</t>
  </si>
  <si>
    <t>zemědělský dvůr zvaný Seminární č. p. 46</t>
  </si>
  <si>
    <t>36745/6-1096</t>
  </si>
  <si>
    <t>22018/2-1070</t>
  </si>
  <si>
    <t>36201/2-2821</t>
  </si>
  <si>
    <t>22894/2-978</t>
  </si>
  <si>
    <t>kostel Navštívení Panny Marie ve Vysoké</t>
  </si>
  <si>
    <t>Suchdol</t>
  </si>
  <si>
    <t>34847/2-1185</t>
  </si>
  <si>
    <t>27783/2-2824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</si>
  <si>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16</t>
    </r>
  </si>
  <si>
    <t>35935/2-969</t>
  </si>
  <si>
    <t>obnova střechy – dokončení</t>
  </si>
  <si>
    <t>Velemín-Bílý Újezd</t>
  </si>
  <si>
    <t>24882/5-1922</t>
  </si>
  <si>
    <t>17623/5-2101</t>
  </si>
  <si>
    <t>43454/5-2454</t>
  </si>
  <si>
    <t>obnova výplní otvorů lodi</t>
  </si>
  <si>
    <t>Libochovice-Dubany</t>
  </si>
  <si>
    <t>15889/5-2017</t>
  </si>
  <si>
    <t>42448/5-2382</t>
  </si>
  <si>
    <t>obnova fasády a bočního schodiště</t>
  </si>
  <si>
    <t>Děčany-Solany</t>
  </si>
  <si>
    <t>43456/5-2309</t>
  </si>
  <si>
    <t>restaurování varhan – II. etapa</t>
  </si>
  <si>
    <t>Sepekov</t>
  </si>
  <si>
    <t>39952/3-2616</t>
  </si>
  <si>
    <t>restaurování náhrobků – VI. etapa</t>
  </si>
  <si>
    <t>33-633</t>
  </si>
  <si>
    <t>restaurování dřevořezeb</t>
  </si>
  <si>
    <t>obnova omítek štítu</t>
  </si>
  <si>
    <t>15735/3-2773</t>
  </si>
  <si>
    <t>obnova omítek a střechy</t>
  </si>
  <si>
    <t>tvrz č. p. 37</t>
  </si>
  <si>
    <t>30391/3-2446</t>
  </si>
  <si>
    <t>Krnsko-Řehnice</t>
  </si>
  <si>
    <t>venkovská usedlost č. p. 18</t>
  </si>
  <si>
    <t>10089/2-4255</t>
  </si>
  <si>
    <t>33257/2-1612</t>
  </si>
  <si>
    <t>Velké Všelisy-Zamachy</t>
  </si>
  <si>
    <t>47297/2-3639</t>
  </si>
  <si>
    <t>venkovská usedlost č. p. 19 v Syslově</t>
  </si>
  <si>
    <t>20442/2-1724</t>
  </si>
  <si>
    <t>17272/2-1542</t>
  </si>
  <si>
    <t>20154/2-1563</t>
  </si>
  <si>
    <t>36555/2-1548</t>
  </si>
  <si>
    <t>hřbitovní kaple sv. Jiljí</t>
  </si>
  <si>
    <t>31623/2-1720</t>
  </si>
  <si>
    <t>statické zajištění, výměna střešní krytiny a klempířských prvků</t>
  </si>
  <si>
    <t>obnova krovu a římsy, výměna střešní krytiny</t>
  </si>
  <si>
    <t>obnova interiéru, odvodnění</t>
  </si>
  <si>
    <t>35777/3-4906</t>
  </si>
  <si>
    <r>
      <t>zámek č. p. 3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Elbančicích</t>
    </r>
  </si>
  <si>
    <t>Běleč</t>
  </si>
  <si>
    <t>50456/3-6188</t>
  </si>
  <si>
    <t>37087/3-4802</t>
  </si>
  <si>
    <t>28823/3-4915</t>
  </si>
  <si>
    <t>47396/3-5646</t>
  </si>
  <si>
    <t>35200/3-4956</t>
  </si>
  <si>
    <t>obnova vnějších omítek</t>
  </si>
  <si>
    <t>20315/3-5056</t>
  </si>
  <si>
    <t>měšťanský dům č. p. 22</t>
  </si>
  <si>
    <t>47370/3-3330</t>
  </si>
  <si>
    <t>obnova krovu a výměna střešní krytiny</t>
  </si>
  <si>
    <t>obnova krovu a výměna části střešní krytiny špýcharu – I. etapa</t>
  </si>
  <si>
    <t>19927/3-5118</t>
  </si>
  <si>
    <t>44765/6-3618</t>
  </si>
  <si>
    <t xml:space="preserve"> 15236/6-3719</t>
  </si>
  <si>
    <t>15129/6-5984</t>
  </si>
  <si>
    <t>dokončení tesařských a truhlářských konstrukcí, obnova podlah, vnitřních a vnějších omítnutých stěn</t>
  </si>
  <si>
    <t>papírna s brusírnou dřeva č. p. 71</t>
  </si>
  <si>
    <t>11411/6-5957</t>
  </si>
  <si>
    <t>hřbitovní kaple sv. Kříže</t>
  </si>
  <si>
    <t>12779/6-5640</t>
  </si>
  <si>
    <t>kamenické očištění, obnova a konzervace pískovcového zdiva vnějšího pláště</t>
  </si>
  <si>
    <t>37037/7-2655</t>
  </si>
  <si>
    <t>venkovská usedlost č. p. 12</t>
  </si>
  <si>
    <t>pivovar č. p. 93 a 187</t>
  </si>
  <si>
    <t>32603/7-6948</t>
  </si>
  <si>
    <t>zámek s parkem č. p. 1</t>
  </si>
  <si>
    <t>16550/7-6376</t>
  </si>
  <si>
    <t>statické zajištění základů</t>
  </si>
  <si>
    <t>11930/7-8783</t>
  </si>
  <si>
    <t>28929/7-6532</t>
  </si>
  <si>
    <t>48968/7-8369</t>
  </si>
  <si>
    <t>obnova fasády po první oplechovanou římsu, nový nátěr, výměna vstupních dveří</t>
  </si>
  <si>
    <t>městský dům (průčelí) č. p. 947</t>
  </si>
  <si>
    <t>průčelí domu č. p. 19</t>
  </si>
  <si>
    <t>48970/7-8371</t>
  </si>
  <si>
    <t>průčelí domu č. p. 17</t>
  </si>
  <si>
    <t>panský dvůr č. p. 25</t>
  </si>
  <si>
    <t>48886/7-8286</t>
  </si>
  <si>
    <t>obnova střechy, fasády, výměna vrat – II. etapa</t>
  </si>
  <si>
    <t>areál zámku č. p. 1 a  33</t>
  </si>
  <si>
    <t>19110/7-6726</t>
  </si>
  <si>
    <t>obnova budov areálu – sloupů arkády hlavní budovy</t>
  </si>
  <si>
    <t>48896/7-8296</t>
  </si>
  <si>
    <t>32538/7-6748</t>
  </si>
  <si>
    <t>29553/7-6762</t>
  </si>
  <si>
    <t>obnova a restaurování náhrobků – VII. etapa</t>
  </si>
  <si>
    <t>25462/7-6812</t>
  </si>
  <si>
    <t>areál zemědělského dvora č. p. 30</t>
  </si>
  <si>
    <t>12997/7-8800</t>
  </si>
  <si>
    <t>obnova fasády sýpky</t>
  </si>
  <si>
    <t>17280/7-5230</t>
  </si>
  <si>
    <t>33306/7-5069</t>
  </si>
  <si>
    <t>obnova omítek a podlahy, repase mříží, dveří včetně ostění, odvodnění</t>
  </si>
  <si>
    <t>38558/7-5126</t>
  </si>
  <si>
    <t>konzervace a restaurování náhrobků – VI. etapa</t>
  </si>
  <si>
    <t>20483/7-5083</t>
  </si>
  <si>
    <t>obnova ohradní zdi – VI. etapa</t>
  </si>
  <si>
    <t>18072/7-5020</t>
  </si>
  <si>
    <t>15537/7-4798</t>
  </si>
  <si>
    <t>obnova vnější fasády včetně nátěru</t>
  </si>
  <si>
    <t>Brtnice-Panská Lhota</t>
  </si>
  <si>
    <t>29040/7-5056</t>
  </si>
  <si>
    <t>Brtnice-Jestřebí</t>
  </si>
  <si>
    <t>18211/7-4865</t>
  </si>
  <si>
    <t>lovecký zámeček-myslivna Aleje č. p. 53</t>
  </si>
  <si>
    <t>areál kostela sv. Jakuba</t>
  </si>
  <si>
    <t>33855/7-5399</t>
  </si>
  <si>
    <t>44980/7-4681</t>
  </si>
  <si>
    <t>32407/7-4998</t>
  </si>
  <si>
    <t>16941/3-1726</t>
  </si>
  <si>
    <t>restaurování 40 ks náhrobků</t>
  </si>
  <si>
    <t>restaurování 35 ks náhrobků</t>
  </si>
  <si>
    <t>11368/3-6114</t>
  </si>
  <si>
    <t>měšťanský dům č. p. 69</t>
  </si>
  <si>
    <t>21188/3-1634</t>
  </si>
  <si>
    <r>
      <t>náhrobní kříž Martina Rezka a rodiny v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areálu hřbitova u sv.Václava</t>
    </r>
  </si>
  <si>
    <t>27341/3-1725</t>
  </si>
  <si>
    <t>29432/3-1881</t>
  </si>
  <si>
    <t>hřbitov</t>
  </si>
  <si>
    <t>Nová Bystřice-Senotín</t>
  </si>
  <si>
    <t>kaple Archanděla Michaela</t>
  </si>
  <si>
    <t>26499/3-1933</t>
  </si>
  <si>
    <t>36766/3-1890</t>
  </si>
  <si>
    <r>
      <t>most s</t>
    </r>
    <r>
      <rPr>
        <sz val="10"/>
        <color rgb="FF000000"/>
        <rFont val="Calibri"/>
        <family val="2"/>
        <charset val="238"/>
      </rPr>
      <t> </t>
    </r>
    <r>
      <rPr>
        <sz val="10"/>
        <color rgb="FF000000"/>
        <rFont val="Arial"/>
        <family val="2"/>
        <charset val="238"/>
      </rPr>
      <t>výklenkovou kaplí sv. Jana Nepomuckého</t>
    </r>
  </si>
  <si>
    <t>32042/3-1910</t>
  </si>
  <si>
    <t>restaurování nástěnné výmalby – II. etapa</t>
  </si>
  <si>
    <t>39371/3-1920</t>
  </si>
  <si>
    <t>obnova, statické zajištění a zastřešení – II. etapa</t>
  </si>
  <si>
    <t>Blažejov-Oldřiš</t>
  </si>
  <si>
    <t>areál venkovské usedlosti č. p. 28</t>
  </si>
  <si>
    <t>45802/3-2070</t>
  </si>
  <si>
    <t>obnova hrázděného zahradního domku</t>
  </si>
  <si>
    <t>Brandýs n. L.-St. Boleslav</t>
  </si>
  <si>
    <r>
      <t>socha Boha Otce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Michala</t>
    </r>
  </si>
  <si>
    <r>
      <t>kříž na p. p. č. 1847/8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Jakuba</t>
    </r>
  </si>
  <si>
    <r>
      <t>sloup se sousoším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Jiří</t>
    </r>
  </si>
  <si>
    <r>
      <t>proboštství křižovníků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červenou hvězdou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kostelem sv. Hippolyta</t>
    </r>
  </si>
  <si>
    <t>venkovský dům č. e. 18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</si>
  <si>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Kateřiny</t>
    </r>
  </si>
  <si>
    <t>náhrobek dr. Glückseliga</t>
  </si>
  <si>
    <t>oranžerie-starý palmový skleník na p. p. č. 683/2 ve Smetanových sadech</t>
  </si>
  <si>
    <t>hřbitov u kostela Nejsvětější Trojice</t>
  </si>
  <si>
    <t>ohradní zeď hřbitova u kostela sv. Barbory</t>
  </si>
  <si>
    <t>zvonice u kostela sv. Jiří</t>
  </si>
  <si>
    <t>socha sv. Floriána u kostela sv. Jakuba Staršího</t>
  </si>
  <si>
    <t>socha sv. Václava u kostela sv. Jakuba Staršího</t>
  </si>
  <si>
    <r>
      <t>kostel sv. Leopolda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klášter Milosrdných bratří</t>
    </r>
  </si>
  <si>
    <t>CELKEM TIS. Kč</t>
  </si>
  <si>
    <t>odlehčení části stropů 2. NP v západním a jižním křídle</t>
  </si>
  <si>
    <t>statické zabezpečení vnější původní obvodové hradby jádra</t>
  </si>
  <si>
    <t>restaurování zvonu sv. Prokopa</t>
  </si>
  <si>
    <t>II. etapa restaurování retabula hlavního oltáře</t>
  </si>
  <si>
    <t>restaurování varhan – III. etapa</t>
  </si>
  <si>
    <t>repase oken a dveří, nátěr dveří, oken, mříží, schodišť, oprava okenních a dveřních ostění</t>
  </si>
  <si>
    <t>boční oltář sv. Anny v kostele Narození Panny Marie</t>
  </si>
  <si>
    <r>
      <t>sloup se sochou Panny Marie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</si>
  <si>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r>
      <t>boční oltář sv. Dominika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</si>
  <si>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r>
      <t>boční oltář sv. Vincenta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Pauly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</si>
  <si>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r>
      <t xml:space="preserve">obnova střechy, fasády a truhlářských prvků kaple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</si>
  <si>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restaurování oltářního obrazu</t>
  </si>
  <si>
    <r>
      <t>obnova vnitřních omítek</t>
    </r>
    <r>
      <rPr>
        <sz val="10"/>
        <rFont val="Arial"/>
        <family val="2"/>
        <charset val="238"/>
      </rPr>
      <t xml:space="preserve"> a stropů</t>
    </r>
  </si>
  <si>
    <r>
      <t xml:space="preserve">restaurování hlavního oltáře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</si>
</sst>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2" applyFill="1" applyAlignment="1">
      <alignment vertical="center"/>
    </xf>
    <xf numFmtId="3" fontId="1" fillId="0" borderId="0" xfId="2" applyNumberFormat="1" applyFont="1" applyFill="1" applyBorder="1" applyAlignment="1">
      <alignment horizontal="left" vertical="center" wrapText="1"/>
    </xf>
    <xf numFmtId="0" fontId="1" fillId="0" borderId="0" xfId="3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49" fontId="1" fillId="0" borderId="0" xfId="1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" fillId="0" borderId="0" xfId="1" applyNumberFormat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3" fontId="1" fillId="0" borderId="0" xfId="0" applyNumberFormat="1" applyFont="1" applyFill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3" fontId="1" fillId="0" borderId="0" xfId="3" applyNumberFormat="1" applyFont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2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3" fontId="1" fillId="0" borderId="0" xfId="3" applyNumberFormat="1" applyFont="1" applyFill="1" applyBorder="1" applyAlignment="1">
      <alignment horizontal="left" vertical="center" wrapText="1"/>
    </xf>
    <xf numFmtId="0" fontId="1" fillId="0" borderId="0" xfId="3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2" xfId="2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left" vertical="center" wrapText="1"/>
    </xf>
    <xf numFmtId="3" fontId="1" fillId="0" borderId="1" xfId="2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1" fillId="0" borderId="1" xfId="3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" xfId="2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1" applyFill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4">
    <cellStyle name="Normální" xfId="0" builtinId="0"/>
    <cellStyle name="Normální 2" xfId="1"/>
    <cellStyle name="Normální 4" xfId="2"/>
    <cellStyle name="Normální 5" xfId="3"/>
  </cellStyles>
  <dxfs count="0"/>
  <tableStyles count="0" defaultTableStyle="TableStyleMedium2" defaultPivotStyle="PivotStyleLight16"/>
  <colors>
    <mruColors>
      <color rgb="FFCCFFCC"/>
      <color rgb="FFFF9999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U767"/>
  <sheetViews>
    <sheetView tabSelected="1" workbookViewId="0">
      <pane ySplit="1" topLeftCell="A740" activePane="bottomLeft" state="frozen"/>
      <selection pane="bottomLeft" activeCell="A766" sqref="A766"/>
    </sheetView>
  </sheetViews>
  <sheetFormatPr defaultRowHeight="12.75" x14ac:dyDescent="0.2"/>
  <cols>
    <col min="1" max="1" width="19.140625" style="12" customWidth="1"/>
    <col min="2" max="2" width="15.42578125" style="7" bestFit="1" customWidth="1"/>
    <col min="3" max="3" width="27.140625" style="7" customWidth="1"/>
    <col min="4" max="4" width="32.42578125" style="7" customWidth="1"/>
    <col min="5" max="5" width="13.140625" style="7" customWidth="1"/>
    <col min="6" max="6" width="34.5703125" style="7" customWidth="1"/>
    <col min="7" max="7" width="8.28515625" style="7" customWidth="1"/>
    <col min="8" max="8" width="7.5703125" style="1" customWidth="1"/>
  </cols>
  <sheetData>
    <row r="1" spans="1:21" ht="71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6" t="s">
        <v>7</v>
      </c>
      <c r="H1" s="2" t="s">
        <v>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5.5" x14ac:dyDescent="0.2">
      <c r="A2" s="5" t="s">
        <v>409</v>
      </c>
      <c r="B2" s="10" t="s">
        <v>28</v>
      </c>
      <c r="C2" s="10" t="s">
        <v>1892</v>
      </c>
      <c r="D2" s="10" t="s">
        <v>2446</v>
      </c>
      <c r="E2" s="10" t="s">
        <v>2447</v>
      </c>
      <c r="F2" s="10" t="s">
        <v>1893</v>
      </c>
      <c r="G2" s="10">
        <v>60</v>
      </c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x14ac:dyDescent="0.2">
      <c r="A3" s="5" t="s">
        <v>409</v>
      </c>
      <c r="B3" s="10" t="s">
        <v>28</v>
      </c>
      <c r="C3" s="10" t="s">
        <v>1894</v>
      </c>
      <c r="D3" s="10" t="s">
        <v>1895</v>
      </c>
      <c r="E3" s="10" t="s">
        <v>2448</v>
      </c>
      <c r="F3" s="10" t="s">
        <v>1896</v>
      </c>
      <c r="G3" s="10">
        <v>50</v>
      </c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5.5" x14ac:dyDescent="0.2">
      <c r="A4" s="54" t="s">
        <v>409</v>
      </c>
      <c r="B4" s="58" t="s">
        <v>28</v>
      </c>
      <c r="C4" s="58" t="s">
        <v>1892</v>
      </c>
      <c r="D4" s="58" t="s">
        <v>1897</v>
      </c>
      <c r="E4" s="58" t="s">
        <v>2449</v>
      </c>
      <c r="F4" s="58" t="s">
        <v>1898</v>
      </c>
      <c r="G4" s="58">
        <v>77</v>
      </c>
      <c r="H4" s="56">
        <f>SUM(G2:G4)</f>
        <v>187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">
      <c r="A5" s="5" t="s">
        <v>396</v>
      </c>
      <c r="B5" s="9" t="s">
        <v>9</v>
      </c>
      <c r="C5" s="24" t="s">
        <v>406</v>
      </c>
      <c r="D5" s="24" t="s">
        <v>8</v>
      </c>
      <c r="E5" s="24" t="s">
        <v>407</v>
      </c>
      <c r="F5" s="10" t="s">
        <v>408</v>
      </c>
      <c r="G5" s="10">
        <v>90</v>
      </c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">
      <c r="A6" s="5" t="s">
        <v>396</v>
      </c>
      <c r="B6" s="9" t="s">
        <v>9</v>
      </c>
      <c r="C6" s="29" t="s">
        <v>397</v>
      </c>
      <c r="D6" s="29" t="s">
        <v>398</v>
      </c>
      <c r="E6" s="23" t="s">
        <v>410</v>
      </c>
      <c r="F6" s="10" t="s">
        <v>399</v>
      </c>
      <c r="G6" s="10">
        <v>240</v>
      </c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5" t="s">
        <v>396</v>
      </c>
      <c r="B7" s="9" t="s">
        <v>9</v>
      </c>
      <c r="C7" s="24" t="s">
        <v>400</v>
      </c>
      <c r="D7" s="24" t="s">
        <v>401</v>
      </c>
      <c r="E7" s="45" t="s">
        <v>411</v>
      </c>
      <c r="F7" s="10" t="s">
        <v>402</v>
      </c>
      <c r="G7" s="10">
        <v>371</v>
      </c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5.5" x14ac:dyDescent="0.2">
      <c r="A8" s="54" t="s">
        <v>396</v>
      </c>
      <c r="B8" s="55" t="s">
        <v>9</v>
      </c>
      <c r="C8" s="58" t="s">
        <v>414</v>
      </c>
      <c r="D8" s="58" t="s">
        <v>413</v>
      </c>
      <c r="E8" s="83" t="s">
        <v>412</v>
      </c>
      <c r="F8" s="58" t="s">
        <v>403</v>
      </c>
      <c r="G8" s="58">
        <v>300</v>
      </c>
      <c r="H8" s="56">
        <f>SUM(G5:G8)</f>
        <v>1001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5.5" x14ac:dyDescent="0.2">
      <c r="A9" s="5" t="s">
        <v>10</v>
      </c>
      <c r="B9" s="10" t="s">
        <v>9</v>
      </c>
      <c r="C9" s="10" t="s">
        <v>211</v>
      </c>
      <c r="D9" s="10" t="s">
        <v>212</v>
      </c>
      <c r="E9" s="4" t="s">
        <v>213</v>
      </c>
      <c r="F9" s="10" t="s">
        <v>218</v>
      </c>
      <c r="G9" s="13">
        <v>319</v>
      </c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54" t="s">
        <v>10</v>
      </c>
      <c r="B10" s="58" t="s">
        <v>9</v>
      </c>
      <c r="C10" s="58" t="s">
        <v>217</v>
      </c>
      <c r="D10" s="58" t="s">
        <v>215</v>
      </c>
      <c r="E10" s="58" t="s">
        <v>214</v>
      </c>
      <c r="F10" s="58" t="s">
        <v>216</v>
      </c>
      <c r="G10" s="61">
        <v>383</v>
      </c>
      <c r="H10" s="56">
        <f>SUM(G9:G10)</f>
        <v>702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62" t="s">
        <v>925</v>
      </c>
      <c r="B11" s="63" t="s">
        <v>27</v>
      </c>
      <c r="C11" s="64" t="s">
        <v>926</v>
      </c>
      <c r="D11" s="64" t="s">
        <v>927</v>
      </c>
      <c r="E11" s="64" t="s">
        <v>928</v>
      </c>
      <c r="F11" s="66" t="s">
        <v>2655</v>
      </c>
      <c r="G11" s="66">
        <v>160</v>
      </c>
      <c r="H11" s="65">
        <f>SUM(G11)</f>
        <v>160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5" t="s">
        <v>236</v>
      </c>
      <c r="B12" s="9" t="s">
        <v>16</v>
      </c>
      <c r="C12" s="26" t="s">
        <v>237</v>
      </c>
      <c r="D12" s="27" t="s">
        <v>238</v>
      </c>
      <c r="E12" s="27" t="s">
        <v>244</v>
      </c>
      <c r="F12" s="10" t="s">
        <v>239</v>
      </c>
      <c r="G12" s="10">
        <v>78</v>
      </c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54" t="s">
        <v>236</v>
      </c>
      <c r="B13" s="55" t="s">
        <v>16</v>
      </c>
      <c r="C13" s="58" t="s">
        <v>237</v>
      </c>
      <c r="D13" s="58" t="s">
        <v>240</v>
      </c>
      <c r="E13" s="58" t="s">
        <v>242</v>
      </c>
      <c r="F13" s="58" t="s">
        <v>243</v>
      </c>
      <c r="G13" s="58">
        <v>102</v>
      </c>
      <c r="H13" s="56">
        <f>SUM(G12:G13)</f>
        <v>180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5" t="s">
        <v>152</v>
      </c>
      <c r="B14" s="9" t="s">
        <v>11</v>
      </c>
      <c r="C14" s="10" t="s">
        <v>153</v>
      </c>
      <c r="D14" s="10" t="s">
        <v>154</v>
      </c>
      <c r="E14" s="10" t="s">
        <v>158</v>
      </c>
      <c r="F14" s="10" t="s">
        <v>36</v>
      </c>
      <c r="G14" s="10">
        <v>427</v>
      </c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5.5" x14ac:dyDescent="0.2">
      <c r="A15" s="54" t="s">
        <v>152</v>
      </c>
      <c r="B15" s="55" t="s">
        <v>11</v>
      </c>
      <c r="C15" s="58" t="s">
        <v>155</v>
      </c>
      <c r="D15" s="58" t="s">
        <v>156</v>
      </c>
      <c r="E15" s="58" t="s">
        <v>159</v>
      </c>
      <c r="F15" s="58" t="s">
        <v>157</v>
      </c>
      <c r="G15" s="58">
        <v>110</v>
      </c>
      <c r="H15" s="56">
        <f>SUM(G14:G15)</f>
        <v>537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5.5" x14ac:dyDescent="0.2">
      <c r="A16" s="62" t="s">
        <v>250</v>
      </c>
      <c r="B16" s="63" t="s">
        <v>14</v>
      </c>
      <c r="C16" s="77" t="s">
        <v>251</v>
      </c>
      <c r="D16" s="77" t="s">
        <v>252</v>
      </c>
      <c r="E16" s="77" t="s">
        <v>253</v>
      </c>
      <c r="F16" s="66" t="s">
        <v>254</v>
      </c>
      <c r="G16" s="66">
        <v>477</v>
      </c>
      <c r="H16" s="65">
        <f>SUM(G16)</f>
        <v>477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5" t="s">
        <v>571</v>
      </c>
      <c r="B17" s="9" t="s">
        <v>20</v>
      </c>
      <c r="C17" s="24" t="s">
        <v>571</v>
      </c>
      <c r="D17" s="24" t="s">
        <v>572</v>
      </c>
      <c r="E17" s="30" t="s">
        <v>577</v>
      </c>
      <c r="F17" s="24" t="s">
        <v>573</v>
      </c>
      <c r="G17" s="10">
        <v>189</v>
      </c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5" t="s">
        <v>571</v>
      </c>
      <c r="B18" s="9" t="s">
        <v>20</v>
      </c>
      <c r="C18" s="10" t="s">
        <v>575</v>
      </c>
      <c r="D18" s="10" t="s">
        <v>304</v>
      </c>
      <c r="E18" s="18" t="s">
        <v>576</v>
      </c>
      <c r="F18" s="10" t="s">
        <v>12</v>
      </c>
      <c r="G18" s="10">
        <v>130</v>
      </c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5.5" x14ac:dyDescent="0.2">
      <c r="A19" s="54" t="s">
        <v>571</v>
      </c>
      <c r="B19" s="55" t="s">
        <v>20</v>
      </c>
      <c r="C19" s="60" t="s">
        <v>578</v>
      </c>
      <c r="D19" s="60" t="s">
        <v>32</v>
      </c>
      <c r="E19" s="60" t="s">
        <v>579</v>
      </c>
      <c r="F19" s="58" t="s">
        <v>574</v>
      </c>
      <c r="G19" s="58">
        <v>56</v>
      </c>
      <c r="H19" s="56">
        <f>SUM(G17:G19)</f>
        <v>375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62" t="s">
        <v>567</v>
      </c>
      <c r="B20" s="63" t="s">
        <v>16</v>
      </c>
      <c r="C20" s="66" t="s">
        <v>568</v>
      </c>
      <c r="D20" s="66" t="s">
        <v>15</v>
      </c>
      <c r="E20" s="66" t="s">
        <v>569</v>
      </c>
      <c r="F20" s="66" t="s">
        <v>570</v>
      </c>
      <c r="G20" s="66">
        <v>124</v>
      </c>
      <c r="H20" s="65">
        <f>SUM(G20)</f>
        <v>124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5" t="s">
        <v>457</v>
      </c>
      <c r="B21" s="10" t="s">
        <v>11</v>
      </c>
      <c r="C21" s="10" t="s">
        <v>508</v>
      </c>
      <c r="D21" s="10" t="s">
        <v>2457</v>
      </c>
      <c r="E21" s="15">
        <v>100817</v>
      </c>
      <c r="F21" s="10" t="s">
        <v>269</v>
      </c>
      <c r="G21" s="13">
        <v>200</v>
      </c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5" t="s">
        <v>457</v>
      </c>
      <c r="B22" s="10" t="s">
        <v>11</v>
      </c>
      <c r="C22" s="10" t="s">
        <v>1899</v>
      </c>
      <c r="D22" s="10" t="s">
        <v>2438</v>
      </c>
      <c r="E22" s="10" t="s">
        <v>2458</v>
      </c>
      <c r="F22" s="10" t="s">
        <v>1900</v>
      </c>
      <c r="G22" s="13">
        <v>116</v>
      </c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5" t="s">
        <v>457</v>
      </c>
      <c r="B23" s="10" t="s">
        <v>11</v>
      </c>
      <c r="C23" s="10" t="s">
        <v>1901</v>
      </c>
      <c r="D23" s="10" t="s">
        <v>596</v>
      </c>
      <c r="E23" s="10" t="s">
        <v>2459</v>
      </c>
      <c r="F23" s="10" t="s">
        <v>1862</v>
      </c>
      <c r="G23" s="13">
        <v>150</v>
      </c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5" t="s">
        <v>457</v>
      </c>
      <c r="B24" s="10" t="s">
        <v>11</v>
      </c>
      <c r="C24" s="10" t="s">
        <v>2460</v>
      </c>
      <c r="D24" s="10" t="s">
        <v>2461</v>
      </c>
      <c r="E24" s="10" t="s">
        <v>2462</v>
      </c>
      <c r="F24" s="10" t="s">
        <v>1902</v>
      </c>
      <c r="G24" s="13">
        <v>200</v>
      </c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25.5" x14ac:dyDescent="0.2">
      <c r="A25" s="54" t="s">
        <v>457</v>
      </c>
      <c r="B25" s="58" t="s">
        <v>11</v>
      </c>
      <c r="C25" s="58" t="s">
        <v>1904</v>
      </c>
      <c r="D25" s="58" t="s">
        <v>2463</v>
      </c>
      <c r="E25" s="67">
        <v>105785</v>
      </c>
      <c r="F25" s="58" t="s">
        <v>1903</v>
      </c>
      <c r="G25" s="61">
        <v>200</v>
      </c>
      <c r="H25" s="56">
        <f>SUM(G21:G25)</f>
        <v>866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25.5" x14ac:dyDescent="0.2">
      <c r="A26" s="5" t="s">
        <v>2627</v>
      </c>
      <c r="B26" s="9" t="s">
        <v>9</v>
      </c>
      <c r="C26" s="24" t="s">
        <v>1317</v>
      </c>
      <c r="D26" s="24" t="s">
        <v>8</v>
      </c>
      <c r="E26" s="10" t="s">
        <v>1328</v>
      </c>
      <c r="F26" s="10" t="s">
        <v>1332</v>
      </c>
      <c r="G26" s="10">
        <v>50</v>
      </c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5.5" x14ac:dyDescent="0.2">
      <c r="A27" s="5" t="s">
        <v>2627</v>
      </c>
      <c r="B27" s="9" t="s">
        <v>9</v>
      </c>
      <c r="C27" s="10" t="s">
        <v>1318</v>
      </c>
      <c r="D27" s="10" t="s">
        <v>1338</v>
      </c>
      <c r="E27" s="18" t="s">
        <v>1337</v>
      </c>
      <c r="F27" s="10" t="s">
        <v>1319</v>
      </c>
      <c r="G27" s="10">
        <v>150</v>
      </c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25.5" x14ac:dyDescent="0.2">
      <c r="A28" s="5" t="s">
        <v>2627</v>
      </c>
      <c r="B28" s="9" t="s">
        <v>9</v>
      </c>
      <c r="C28" s="24" t="s">
        <v>1329</v>
      </c>
      <c r="D28" s="24" t="s">
        <v>1330</v>
      </c>
      <c r="E28" s="20" t="s">
        <v>1331</v>
      </c>
      <c r="F28" s="10" t="s">
        <v>600</v>
      </c>
      <c r="G28" s="10">
        <v>78</v>
      </c>
      <c r="H28" s="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25.5" x14ac:dyDescent="0.2">
      <c r="A29" s="5" t="s">
        <v>2627</v>
      </c>
      <c r="B29" s="9" t="s">
        <v>9</v>
      </c>
      <c r="C29" s="24" t="s">
        <v>1320</v>
      </c>
      <c r="D29" s="24" t="s">
        <v>1326</v>
      </c>
      <c r="E29" s="10" t="s">
        <v>1327</v>
      </c>
      <c r="F29" s="10" t="s">
        <v>1321</v>
      </c>
      <c r="G29" s="10">
        <v>175</v>
      </c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5.5" x14ac:dyDescent="0.2">
      <c r="A30" s="5" t="s">
        <v>2627</v>
      </c>
      <c r="B30" s="9" t="s">
        <v>9</v>
      </c>
      <c r="C30" s="24" t="s">
        <v>1322</v>
      </c>
      <c r="D30" s="24" t="s">
        <v>1333</v>
      </c>
      <c r="E30" s="10" t="s">
        <v>1334</v>
      </c>
      <c r="F30" s="10" t="s">
        <v>1323</v>
      </c>
      <c r="G30" s="10">
        <v>202</v>
      </c>
      <c r="H30" s="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5.5" x14ac:dyDescent="0.2">
      <c r="A31" s="54" t="s">
        <v>2627</v>
      </c>
      <c r="B31" s="55" t="s">
        <v>9</v>
      </c>
      <c r="C31" s="58" t="s">
        <v>1324</v>
      </c>
      <c r="D31" s="58" t="s">
        <v>1335</v>
      </c>
      <c r="E31" s="61" t="s">
        <v>1336</v>
      </c>
      <c r="F31" s="58" t="s">
        <v>1325</v>
      </c>
      <c r="G31" s="58">
        <v>134</v>
      </c>
      <c r="H31" s="56">
        <f>SUM(G26:G31)</f>
        <v>789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25.5" x14ac:dyDescent="0.2">
      <c r="A32" s="5" t="s">
        <v>1809</v>
      </c>
      <c r="B32" s="9" t="s">
        <v>11</v>
      </c>
      <c r="C32" s="26" t="s">
        <v>1816</v>
      </c>
      <c r="D32" s="27" t="s">
        <v>1817</v>
      </c>
      <c r="E32" s="27" t="s">
        <v>1818</v>
      </c>
      <c r="F32" s="10" t="s">
        <v>1810</v>
      </c>
      <c r="G32" s="10">
        <v>1521</v>
      </c>
      <c r="H32" s="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38.25" x14ac:dyDescent="0.2">
      <c r="A33" s="5" t="s">
        <v>1809</v>
      </c>
      <c r="B33" s="9" t="s">
        <v>11</v>
      </c>
      <c r="C33" s="10" t="s">
        <v>1813</v>
      </c>
      <c r="D33" s="10" t="s">
        <v>1814</v>
      </c>
      <c r="E33" s="10" t="s">
        <v>1815</v>
      </c>
      <c r="F33" s="10" t="s">
        <v>1811</v>
      </c>
      <c r="G33" s="10">
        <v>330</v>
      </c>
      <c r="H33" s="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25.5" x14ac:dyDescent="0.2">
      <c r="A34" s="54" t="s">
        <v>1809</v>
      </c>
      <c r="B34" s="55" t="s">
        <v>11</v>
      </c>
      <c r="C34" s="58" t="s">
        <v>1820</v>
      </c>
      <c r="D34" s="58" t="s">
        <v>2641</v>
      </c>
      <c r="E34" s="83" t="s">
        <v>1819</v>
      </c>
      <c r="F34" s="58" t="s">
        <v>1812</v>
      </c>
      <c r="G34" s="58">
        <v>1200</v>
      </c>
      <c r="H34" s="56">
        <f>SUM(G32:G34)</f>
        <v>3051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5" t="s">
        <v>1260</v>
      </c>
      <c r="B35" s="9" t="s">
        <v>581</v>
      </c>
      <c r="C35" s="10" t="s">
        <v>2465</v>
      </c>
      <c r="D35" s="10" t="s">
        <v>351</v>
      </c>
      <c r="E35" s="31" t="s">
        <v>2466</v>
      </c>
      <c r="F35" s="10" t="s">
        <v>1261</v>
      </c>
      <c r="G35" s="10">
        <v>150</v>
      </c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">
      <c r="A36" s="5" t="s">
        <v>1260</v>
      </c>
      <c r="B36" s="9" t="s">
        <v>581</v>
      </c>
      <c r="C36" s="10" t="s">
        <v>2468</v>
      </c>
      <c r="D36" s="10" t="s">
        <v>26</v>
      </c>
      <c r="E36" s="31" t="s">
        <v>2469</v>
      </c>
      <c r="F36" s="10" t="s">
        <v>2467</v>
      </c>
      <c r="G36" s="10">
        <v>285</v>
      </c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">
      <c r="A37" s="54" t="s">
        <v>1260</v>
      </c>
      <c r="B37" s="55" t="s">
        <v>581</v>
      </c>
      <c r="C37" s="58" t="s">
        <v>1260</v>
      </c>
      <c r="D37" s="58" t="s">
        <v>1263</v>
      </c>
      <c r="E37" s="58" t="s">
        <v>2464</v>
      </c>
      <c r="F37" s="58" t="s">
        <v>1262</v>
      </c>
      <c r="G37" s="58">
        <v>300</v>
      </c>
      <c r="H37" s="56">
        <f>SUM(G35:G37)</f>
        <v>735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25.5" x14ac:dyDescent="0.2">
      <c r="A38" s="5" t="s">
        <v>1052</v>
      </c>
      <c r="B38" s="10" t="s">
        <v>16</v>
      </c>
      <c r="C38" s="10" t="s">
        <v>1500</v>
      </c>
      <c r="D38" s="10" t="s">
        <v>1503</v>
      </c>
      <c r="E38" s="18" t="s">
        <v>1504</v>
      </c>
      <c r="F38" s="10" t="s">
        <v>1423</v>
      </c>
      <c r="G38" s="10">
        <v>230</v>
      </c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5" t="s">
        <v>1052</v>
      </c>
      <c r="B39" s="10" t="s">
        <v>16</v>
      </c>
      <c r="C39" s="10" t="s">
        <v>1501</v>
      </c>
      <c r="D39" s="10" t="s">
        <v>1497</v>
      </c>
      <c r="E39" s="18" t="s">
        <v>1505</v>
      </c>
      <c r="F39" s="10" t="s">
        <v>1498</v>
      </c>
      <c r="G39" s="10">
        <v>200</v>
      </c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5.5" x14ac:dyDescent="0.2">
      <c r="A40" s="54" t="s">
        <v>1052</v>
      </c>
      <c r="B40" s="58" t="s">
        <v>16</v>
      </c>
      <c r="C40" s="68" t="s">
        <v>1502</v>
      </c>
      <c r="D40" s="69" t="s">
        <v>1499</v>
      </c>
      <c r="E40" s="69" t="s">
        <v>1506</v>
      </c>
      <c r="F40" s="58" t="s">
        <v>1507</v>
      </c>
      <c r="G40" s="58">
        <v>154</v>
      </c>
      <c r="H40" s="56">
        <f>SUM(G38:G40)</f>
        <v>584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5" t="s">
        <v>627</v>
      </c>
      <c r="B41" s="9" t="s">
        <v>11</v>
      </c>
      <c r="C41" s="10" t="s">
        <v>628</v>
      </c>
      <c r="D41" s="10" t="s">
        <v>304</v>
      </c>
      <c r="E41" s="18" t="s">
        <v>631</v>
      </c>
      <c r="F41" s="10" t="s">
        <v>632</v>
      </c>
      <c r="G41" s="10">
        <v>68</v>
      </c>
      <c r="H41" s="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25.5" x14ac:dyDescent="0.2">
      <c r="A42" s="5" t="s">
        <v>627</v>
      </c>
      <c r="B42" s="9" t="s">
        <v>11</v>
      </c>
      <c r="C42" s="26" t="s">
        <v>627</v>
      </c>
      <c r="D42" s="27" t="s">
        <v>8</v>
      </c>
      <c r="E42" s="27" t="s">
        <v>633</v>
      </c>
      <c r="F42" s="27" t="s">
        <v>634</v>
      </c>
      <c r="G42" s="10">
        <v>200</v>
      </c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5" t="s">
        <v>627</v>
      </c>
      <c r="B43" s="9" t="s">
        <v>11</v>
      </c>
      <c r="C43" s="10" t="s">
        <v>629</v>
      </c>
      <c r="D43" s="10" t="s">
        <v>635</v>
      </c>
      <c r="E43" s="10" t="s">
        <v>636</v>
      </c>
      <c r="F43" s="10" t="s">
        <v>637</v>
      </c>
      <c r="G43" s="10">
        <v>83</v>
      </c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25.5" x14ac:dyDescent="0.2">
      <c r="A44" s="5" t="s">
        <v>627</v>
      </c>
      <c r="B44" s="9" t="s">
        <v>11</v>
      </c>
      <c r="C44" s="10" t="s">
        <v>630</v>
      </c>
      <c r="D44" s="10" t="s">
        <v>2640</v>
      </c>
      <c r="E44" s="18" t="s">
        <v>638</v>
      </c>
      <c r="F44" s="10" t="s">
        <v>12</v>
      </c>
      <c r="G44" s="10">
        <v>50</v>
      </c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25.5" x14ac:dyDescent="0.2">
      <c r="A45" s="54" t="s">
        <v>627</v>
      </c>
      <c r="B45" s="55" t="s">
        <v>11</v>
      </c>
      <c r="C45" s="58" t="s">
        <v>630</v>
      </c>
      <c r="D45" s="58" t="s">
        <v>2639</v>
      </c>
      <c r="E45" s="83" t="s">
        <v>639</v>
      </c>
      <c r="F45" s="58" t="s">
        <v>12</v>
      </c>
      <c r="G45" s="58">
        <v>51</v>
      </c>
      <c r="H45" s="56">
        <f>SUM(G41:G45)</f>
        <v>452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5" t="s">
        <v>88</v>
      </c>
      <c r="B46" s="9" t="s">
        <v>11</v>
      </c>
      <c r="C46" s="10" t="s">
        <v>89</v>
      </c>
      <c r="D46" s="10" t="s">
        <v>45</v>
      </c>
      <c r="E46" s="18" t="s">
        <v>96</v>
      </c>
      <c r="F46" s="10" t="s">
        <v>12</v>
      </c>
      <c r="G46" s="10">
        <v>56</v>
      </c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5" t="s">
        <v>88</v>
      </c>
      <c r="B47" s="9" t="s">
        <v>11</v>
      </c>
      <c r="C47" s="10" t="s">
        <v>90</v>
      </c>
      <c r="D47" s="10" t="s">
        <v>41</v>
      </c>
      <c r="E47" s="18" t="s">
        <v>97</v>
      </c>
      <c r="F47" s="10" t="s">
        <v>91</v>
      </c>
      <c r="G47" s="10">
        <v>83</v>
      </c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5" t="s">
        <v>88</v>
      </c>
      <c r="B48" s="9" t="s">
        <v>11</v>
      </c>
      <c r="C48" s="10" t="s">
        <v>92</v>
      </c>
      <c r="D48" s="10" t="s">
        <v>93</v>
      </c>
      <c r="E48" s="18" t="s">
        <v>98</v>
      </c>
      <c r="F48" s="10" t="s">
        <v>94</v>
      </c>
      <c r="G48" s="10">
        <v>38</v>
      </c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5.5" x14ac:dyDescent="0.2">
      <c r="A49" s="54" t="s">
        <v>88</v>
      </c>
      <c r="B49" s="55" t="s">
        <v>11</v>
      </c>
      <c r="C49" s="58" t="s">
        <v>88</v>
      </c>
      <c r="D49" s="58" t="s">
        <v>8</v>
      </c>
      <c r="E49" s="83" t="s">
        <v>99</v>
      </c>
      <c r="F49" s="58" t="s">
        <v>95</v>
      </c>
      <c r="G49" s="58">
        <v>40</v>
      </c>
      <c r="H49" s="56">
        <f>SUM(G46:G49)</f>
        <v>217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25.5" x14ac:dyDescent="0.2">
      <c r="A50" s="5" t="s">
        <v>1573</v>
      </c>
      <c r="B50" s="10" t="s">
        <v>24</v>
      </c>
      <c r="C50" s="24" t="s">
        <v>2057</v>
      </c>
      <c r="D50" s="30" t="s">
        <v>63</v>
      </c>
      <c r="E50" s="30" t="s">
        <v>2067</v>
      </c>
      <c r="F50" s="10" t="s">
        <v>405</v>
      </c>
      <c r="G50" s="10">
        <v>90</v>
      </c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5.5" x14ac:dyDescent="0.2">
      <c r="A51" s="5" t="s">
        <v>1573</v>
      </c>
      <c r="B51" s="10" t="s">
        <v>24</v>
      </c>
      <c r="C51" s="24" t="s">
        <v>2058</v>
      </c>
      <c r="D51" s="24" t="s">
        <v>146</v>
      </c>
      <c r="E51" s="24" t="s">
        <v>2066</v>
      </c>
      <c r="F51" s="10" t="s">
        <v>2059</v>
      </c>
      <c r="G51" s="10">
        <v>110</v>
      </c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5.5" x14ac:dyDescent="0.2">
      <c r="A52" s="5" t="s">
        <v>1573</v>
      </c>
      <c r="B52" s="10" t="s">
        <v>24</v>
      </c>
      <c r="C52" s="10" t="s">
        <v>2060</v>
      </c>
      <c r="D52" s="10" t="s">
        <v>398</v>
      </c>
      <c r="E52" s="4" t="s">
        <v>2065</v>
      </c>
      <c r="F52" s="10" t="s">
        <v>2061</v>
      </c>
      <c r="G52" s="10">
        <v>56</v>
      </c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5.5" x14ac:dyDescent="0.2">
      <c r="A53" s="54" t="s">
        <v>1573</v>
      </c>
      <c r="B53" s="58" t="s">
        <v>24</v>
      </c>
      <c r="C53" s="60" t="s">
        <v>1573</v>
      </c>
      <c r="D53" s="60" t="s">
        <v>2063</v>
      </c>
      <c r="E53" s="60" t="s">
        <v>2064</v>
      </c>
      <c r="F53" s="58" t="s">
        <v>2062</v>
      </c>
      <c r="G53" s="58">
        <v>70</v>
      </c>
      <c r="H53" s="56">
        <f>SUM(G50:G53)</f>
        <v>326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5.5" x14ac:dyDescent="0.2">
      <c r="A54" s="5" t="s">
        <v>129</v>
      </c>
      <c r="B54" s="10" t="s">
        <v>81</v>
      </c>
      <c r="C54" s="29" t="s">
        <v>131</v>
      </c>
      <c r="D54" s="24" t="s">
        <v>132</v>
      </c>
      <c r="E54" s="23" t="s">
        <v>133</v>
      </c>
      <c r="F54" s="10" t="s">
        <v>134</v>
      </c>
      <c r="G54" s="13">
        <v>210</v>
      </c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25.5" x14ac:dyDescent="0.2">
      <c r="A55" s="54" t="s">
        <v>129</v>
      </c>
      <c r="B55" s="58" t="s">
        <v>81</v>
      </c>
      <c r="C55" s="60" t="s">
        <v>135</v>
      </c>
      <c r="D55" s="60" t="s">
        <v>63</v>
      </c>
      <c r="E55" s="60" t="s">
        <v>136</v>
      </c>
      <c r="F55" s="60" t="s">
        <v>36</v>
      </c>
      <c r="G55" s="61">
        <v>174</v>
      </c>
      <c r="H55" s="56">
        <f>SUM(G54:G55)</f>
        <v>384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">
      <c r="A56" s="5" t="s">
        <v>1989</v>
      </c>
      <c r="B56" s="10" t="s">
        <v>9</v>
      </c>
      <c r="C56" s="10" t="s">
        <v>2121</v>
      </c>
      <c r="D56" s="10" t="s">
        <v>2122</v>
      </c>
      <c r="E56" s="18" t="s">
        <v>2144</v>
      </c>
      <c r="F56" s="10" t="s">
        <v>720</v>
      </c>
      <c r="G56" s="10">
        <v>90</v>
      </c>
      <c r="H56" s="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">
      <c r="A57" s="5" t="s">
        <v>1989</v>
      </c>
      <c r="B57" s="10" t="s">
        <v>9</v>
      </c>
      <c r="C57" s="10" t="s">
        <v>2123</v>
      </c>
      <c r="D57" s="10" t="s">
        <v>2138</v>
      </c>
      <c r="E57" s="10" t="s">
        <v>2140</v>
      </c>
      <c r="F57" s="10" t="s">
        <v>2124</v>
      </c>
      <c r="G57" s="10">
        <v>100</v>
      </c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25.5" x14ac:dyDescent="0.2">
      <c r="A58" s="5" t="s">
        <v>1989</v>
      </c>
      <c r="B58" s="10" t="s">
        <v>9</v>
      </c>
      <c r="C58" s="10" t="s">
        <v>2139</v>
      </c>
      <c r="D58" s="10" t="s">
        <v>2141</v>
      </c>
      <c r="E58" s="18" t="s">
        <v>2142</v>
      </c>
      <c r="F58" s="10" t="s">
        <v>2125</v>
      </c>
      <c r="G58" s="10">
        <v>160</v>
      </c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5" t="s">
        <v>1989</v>
      </c>
      <c r="B59" s="10" t="s">
        <v>9</v>
      </c>
      <c r="C59" s="10" t="s">
        <v>2126</v>
      </c>
      <c r="D59" s="10" t="s">
        <v>2127</v>
      </c>
      <c r="E59" s="18" t="s">
        <v>2143</v>
      </c>
      <c r="F59" s="10" t="s">
        <v>12</v>
      </c>
      <c r="G59" s="10">
        <v>60</v>
      </c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38.25" x14ac:dyDescent="0.2">
      <c r="A60" s="5" t="s">
        <v>1989</v>
      </c>
      <c r="B60" s="10" t="s">
        <v>9</v>
      </c>
      <c r="C60" s="24" t="s">
        <v>2128</v>
      </c>
      <c r="D60" s="23" t="s">
        <v>545</v>
      </c>
      <c r="E60" s="23" t="s">
        <v>2137</v>
      </c>
      <c r="F60" s="10" t="s">
        <v>2129</v>
      </c>
      <c r="G60" s="10">
        <v>110</v>
      </c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25.5" x14ac:dyDescent="0.2">
      <c r="A61" s="5" t="s">
        <v>1989</v>
      </c>
      <c r="B61" s="10" t="s">
        <v>9</v>
      </c>
      <c r="C61" s="10" t="s">
        <v>2134</v>
      </c>
      <c r="D61" s="10" t="s">
        <v>2130</v>
      </c>
      <c r="E61" s="4" t="s">
        <v>2136</v>
      </c>
      <c r="F61" s="10" t="s">
        <v>2131</v>
      </c>
      <c r="G61" s="10">
        <v>61</v>
      </c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51" x14ac:dyDescent="0.2">
      <c r="A62" s="54" t="s">
        <v>1989</v>
      </c>
      <c r="B62" s="58" t="s">
        <v>9</v>
      </c>
      <c r="C62" s="58" t="s">
        <v>2134</v>
      </c>
      <c r="D62" s="58" t="s">
        <v>2132</v>
      </c>
      <c r="E62" s="58" t="s">
        <v>2135</v>
      </c>
      <c r="F62" s="58" t="s">
        <v>2133</v>
      </c>
      <c r="G62" s="58">
        <v>90</v>
      </c>
      <c r="H62" s="56">
        <f>SUM(G56:G62)</f>
        <v>671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25.5" x14ac:dyDescent="0.2">
      <c r="A63" s="5" t="s">
        <v>1993</v>
      </c>
      <c r="B63" s="10" t="s">
        <v>9</v>
      </c>
      <c r="C63" s="23" t="s">
        <v>2153</v>
      </c>
      <c r="D63" s="23" t="s">
        <v>2472</v>
      </c>
      <c r="E63" s="23" t="s">
        <v>2473</v>
      </c>
      <c r="F63" s="10" t="s">
        <v>2154</v>
      </c>
      <c r="G63" s="10">
        <v>150</v>
      </c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5" t="s">
        <v>1993</v>
      </c>
      <c r="B64" s="10" t="s">
        <v>9</v>
      </c>
      <c r="C64" s="24" t="s">
        <v>2155</v>
      </c>
      <c r="D64" s="24" t="s">
        <v>2474</v>
      </c>
      <c r="E64" s="45" t="s">
        <v>2475</v>
      </c>
      <c r="F64" s="10" t="s">
        <v>2156</v>
      </c>
      <c r="G64" s="10">
        <v>120</v>
      </c>
      <c r="H64" s="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25.5" x14ac:dyDescent="0.2">
      <c r="A65" s="5" t="s">
        <v>1993</v>
      </c>
      <c r="B65" s="10" t="s">
        <v>9</v>
      </c>
      <c r="C65" s="10" t="s">
        <v>2157</v>
      </c>
      <c r="D65" s="10" t="s">
        <v>2158</v>
      </c>
      <c r="E65" s="23" t="s">
        <v>2470</v>
      </c>
      <c r="F65" s="10" t="s">
        <v>2471</v>
      </c>
      <c r="G65" s="10">
        <v>200</v>
      </c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25.5" x14ac:dyDescent="0.2">
      <c r="A66" s="5" t="s">
        <v>1993</v>
      </c>
      <c r="B66" s="10" t="s">
        <v>9</v>
      </c>
      <c r="C66" s="24" t="s">
        <v>2159</v>
      </c>
      <c r="D66" s="24" t="s">
        <v>933</v>
      </c>
      <c r="E66" s="23" t="s">
        <v>2476</v>
      </c>
      <c r="F66" s="10" t="s">
        <v>2160</v>
      </c>
      <c r="G66" s="10">
        <v>200</v>
      </c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25.5" x14ac:dyDescent="0.2">
      <c r="A67" s="54" t="s">
        <v>1993</v>
      </c>
      <c r="B67" s="58" t="s">
        <v>9</v>
      </c>
      <c r="C67" s="60" t="s">
        <v>2155</v>
      </c>
      <c r="D67" s="60" t="s">
        <v>2477</v>
      </c>
      <c r="E67" s="60" t="s">
        <v>2475</v>
      </c>
      <c r="F67" s="58" t="s">
        <v>2478</v>
      </c>
      <c r="G67" s="58">
        <v>286</v>
      </c>
      <c r="H67" s="56">
        <f>SUM(G63:G67)</f>
        <v>956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">
      <c r="A68" s="5" t="s">
        <v>724</v>
      </c>
      <c r="B68" s="10" t="s">
        <v>30</v>
      </c>
      <c r="C68" s="10" t="s">
        <v>2161</v>
      </c>
      <c r="D68" s="10" t="s">
        <v>60</v>
      </c>
      <c r="E68" s="17" t="s">
        <v>2266</v>
      </c>
      <c r="F68" s="10" t="s">
        <v>2162</v>
      </c>
      <c r="G68" s="10">
        <v>250</v>
      </c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25.5" x14ac:dyDescent="0.2">
      <c r="A69" s="5" t="s">
        <v>724</v>
      </c>
      <c r="B69" s="10" t="s">
        <v>30</v>
      </c>
      <c r="C69" s="10" t="s">
        <v>2163</v>
      </c>
      <c r="D69" s="10" t="s">
        <v>2164</v>
      </c>
      <c r="E69" s="10" t="s">
        <v>2267</v>
      </c>
      <c r="F69" s="10" t="s">
        <v>2165</v>
      </c>
      <c r="G69" s="10">
        <v>50</v>
      </c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25.5" x14ac:dyDescent="0.2">
      <c r="A70" s="5" t="s">
        <v>724</v>
      </c>
      <c r="B70" s="10" t="s">
        <v>30</v>
      </c>
      <c r="C70" s="10" t="s">
        <v>2166</v>
      </c>
      <c r="D70" s="10" t="s">
        <v>156</v>
      </c>
      <c r="E70" s="10" t="s">
        <v>2268</v>
      </c>
      <c r="F70" s="10" t="s">
        <v>2167</v>
      </c>
      <c r="G70" s="10">
        <v>250</v>
      </c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38.25" x14ac:dyDescent="0.2">
      <c r="A71" s="5" t="s">
        <v>724</v>
      </c>
      <c r="B71" s="10" t="s">
        <v>30</v>
      </c>
      <c r="C71" s="10" t="s">
        <v>2269</v>
      </c>
      <c r="D71" s="10" t="s">
        <v>2270</v>
      </c>
      <c r="E71" s="10" t="s">
        <v>2271</v>
      </c>
      <c r="F71" s="10" t="s">
        <v>2169</v>
      </c>
      <c r="G71" s="10">
        <v>160</v>
      </c>
      <c r="H71" s="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">
      <c r="A72" s="5" t="s">
        <v>724</v>
      </c>
      <c r="B72" s="10" t="s">
        <v>30</v>
      </c>
      <c r="C72" s="10" t="s">
        <v>2170</v>
      </c>
      <c r="D72" s="10" t="s">
        <v>882</v>
      </c>
      <c r="E72" s="10" t="s">
        <v>2272</v>
      </c>
      <c r="F72" s="10" t="s">
        <v>512</v>
      </c>
      <c r="G72" s="10">
        <v>200</v>
      </c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25.5" x14ac:dyDescent="0.2">
      <c r="A73" s="5" t="s">
        <v>724</v>
      </c>
      <c r="B73" s="10" t="s">
        <v>30</v>
      </c>
      <c r="C73" s="10" t="s">
        <v>2171</v>
      </c>
      <c r="D73" s="10" t="s">
        <v>318</v>
      </c>
      <c r="E73" s="10" t="s">
        <v>2273</v>
      </c>
      <c r="F73" s="10" t="s">
        <v>2172</v>
      </c>
      <c r="G73" s="10">
        <v>250</v>
      </c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38.25" x14ac:dyDescent="0.2">
      <c r="A74" s="5" t="s">
        <v>724</v>
      </c>
      <c r="B74" s="10" t="s">
        <v>30</v>
      </c>
      <c r="C74" s="10" t="s">
        <v>724</v>
      </c>
      <c r="D74" s="10" t="s">
        <v>2274</v>
      </c>
      <c r="E74" s="17" t="s">
        <v>2275</v>
      </c>
      <c r="F74" s="10" t="s">
        <v>2173</v>
      </c>
      <c r="G74" s="10">
        <v>250</v>
      </c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25.5" x14ac:dyDescent="0.2">
      <c r="A75" s="5" t="s">
        <v>724</v>
      </c>
      <c r="B75" s="10" t="s">
        <v>30</v>
      </c>
      <c r="C75" s="10" t="s">
        <v>2265</v>
      </c>
      <c r="D75" s="10" t="s">
        <v>827</v>
      </c>
      <c r="E75" s="10" t="s">
        <v>2276</v>
      </c>
      <c r="F75" s="10" t="s">
        <v>2174</v>
      </c>
      <c r="G75" s="10">
        <v>100</v>
      </c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25.5" x14ac:dyDescent="0.2">
      <c r="A76" s="5" t="s">
        <v>724</v>
      </c>
      <c r="B76" s="10" t="s">
        <v>30</v>
      </c>
      <c r="C76" s="10" t="s">
        <v>2175</v>
      </c>
      <c r="D76" s="10" t="s">
        <v>2176</v>
      </c>
      <c r="E76" s="10" t="s">
        <v>2277</v>
      </c>
      <c r="F76" s="10" t="s">
        <v>2177</v>
      </c>
      <c r="G76" s="10">
        <v>130</v>
      </c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25.5" x14ac:dyDescent="0.2">
      <c r="A77" s="5" t="s">
        <v>724</v>
      </c>
      <c r="B77" s="10" t="s">
        <v>30</v>
      </c>
      <c r="C77" s="10" t="s">
        <v>2178</v>
      </c>
      <c r="D77" s="10" t="s">
        <v>32</v>
      </c>
      <c r="E77" s="10" t="s">
        <v>2278</v>
      </c>
      <c r="F77" s="10" t="s">
        <v>2643</v>
      </c>
      <c r="G77" s="10">
        <v>250</v>
      </c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25.5" x14ac:dyDescent="0.2">
      <c r="A78" s="5" t="s">
        <v>724</v>
      </c>
      <c r="B78" s="10" t="s">
        <v>30</v>
      </c>
      <c r="C78" s="10" t="s">
        <v>2279</v>
      </c>
      <c r="D78" s="10" t="s">
        <v>2280</v>
      </c>
      <c r="E78" s="10" t="s">
        <v>2281</v>
      </c>
      <c r="F78" s="10" t="s">
        <v>2179</v>
      </c>
      <c r="G78" s="10">
        <v>100</v>
      </c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38.25" x14ac:dyDescent="0.2">
      <c r="A79" s="5" t="s">
        <v>724</v>
      </c>
      <c r="B79" s="10" t="s">
        <v>30</v>
      </c>
      <c r="C79" s="10" t="s">
        <v>2180</v>
      </c>
      <c r="D79" s="10" t="s">
        <v>2181</v>
      </c>
      <c r="E79" s="10" t="s">
        <v>2282</v>
      </c>
      <c r="F79" s="10" t="s">
        <v>2182</v>
      </c>
      <c r="G79" s="10">
        <v>110</v>
      </c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25.5" x14ac:dyDescent="0.2">
      <c r="A80" s="5" t="s">
        <v>724</v>
      </c>
      <c r="B80" s="10" t="s">
        <v>30</v>
      </c>
      <c r="C80" s="10" t="s">
        <v>2183</v>
      </c>
      <c r="D80" s="10" t="s">
        <v>495</v>
      </c>
      <c r="E80" s="10" t="s">
        <v>2283</v>
      </c>
      <c r="F80" s="10" t="s">
        <v>2184</v>
      </c>
      <c r="G80" s="10">
        <v>100</v>
      </c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25.5" x14ac:dyDescent="0.2">
      <c r="A81" s="5" t="s">
        <v>724</v>
      </c>
      <c r="B81" s="10" t="s">
        <v>30</v>
      </c>
      <c r="C81" s="10" t="s">
        <v>2168</v>
      </c>
      <c r="D81" s="10" t="s">
        <v>41</v>
      </c>
      <c r="E81" s="10" t="s">
        <v>2284</v>
      </c>
      <c r="F81" s="10" t="s">
        <v>2185</v>
      </c>
      <c r="G81" s="10">
        <v>150</v>
      </c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5" t="s">
        <v>724</v>
      </c>
      <c r="B82" s="10" t="s">
        <v>30</v>
      </c>
      <c r="C82" s="10" t="s">
        <v>2186</v>
      </c>
      <c r="D82" s="10" t="s">
        <v>2187</v>
      </c>
      <c r="E82" s="10" t="s">
        <v>2285</v>
      </c>
      <c r="F82" s="10" t="s">
        <v>2188</v>
      </c>
      <c r="G82" s="10">
        <v>138</v>
      </c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25.5" x14ac:dyDescent="0.2">
      <c r="A83" s="54" t="s">
        <v>724</v>
      </c>
      <c r="B83" s="58" t="s">
        <v>30</v>
      </c>
      <c r="C83" s="58" t="s">
        <v>2189</v>
      </c>
      <c r="D83" s="58" t="s">
        <v>2286</v>
      </c>
      <c r="E83" s="58" t="s">
        <v>2287</v>
      </c>
      <c r="F83" s="58" t="s">
        <v>2190</v>
      </c>
      <c r="G83" s="58">
        <v>50</v>
      </c>
      <c r="H83" s="56">
        <f>SUM(G68:G83)</f>
        <v>2538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">
      <c r="A84" s="62" t="s">
        <v>1995</v>
      </c>
      <c r="B84" s="66" t="s">
        <v>19</v>
      </c>
      <c r="C84" s="70" t="s">
        <v>1995</v>
      </c>
      <c r="D84" s="70" t="s">
        <v>2191</v>
      </c>
      <c r="E84" s="70" t="s">
        <v>2192</v>
      </c>
      <c r="F84" s="70" t="s">
        <v>2193</v>
      </c>
      <c r="G84" s="71">
        <v>196</v>
      </c>
      <c r="H84" s="65">
        <f>SUM(G84)</f>
        <v>196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25.5" x14ac:dyDescent="0.2">
      <c r="A85" s="5" t="s">
        <v>13</v>
      </c>
      <c r="B85" s="9" t="s">
        <v>14</v>
      </c>
      <c r="C85" s="10" t="s">
        <v>1675</v>
      </c>
      <c r="D85" s="10" t="s">
        <v>1708</v>
      </c>
      <c r="E85" s="18" t="s">
        <v>1709</v>
      </c>
      <c r="F85" s="10" t="s">
        <v>1710</v>
      </c>
      <c r="G85" s="10">
        <v>200</v>
      </c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">
      <c r="A86" s="5" t="s">
        <v>13</v>
      </c>
      <c r="B86" s="9" t="s">
        <v>14</v>
      </c>
      <c r="C86" s="24" t="s">
        <v>13</v>
      </c>
      <c r="D86" s="24" t="s">
        <v>404</v>
      </c>
      <c r="E86" s="45" t="s">
        <v>1714</v>
      </c>
      <c r="F86" s="24" t="s">
        <v>1715</v>
      </c>
      <c r="G86" s="10">
        <v>60</v>
      </c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">
      <c r="A87" s="5" t="s">
        <v>13</v>
      </c>
      <c r="B87" s="9" t="s">
        <v>14</v>
      </c>
      <c r="C87" s="10" t="s">
        <v>13</v>
      </c>
      <c r="D87" s="10" t="s">
        <v>1676</v>
      </c>
      <c r="E87" s="92" t="s">
        <v>1716</v>
      </c>
      <c r="F87" s="10" t="s">
        <v>1677</v>
      </c>
      <c r="G87" s="10">
        <v>220</v>
      </c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25.5" x14ac:dyDescent="0.2">
      <c r="A88" s="5" t="s">
        <v>13</v>
      </c>
      <c r="B88" s="9" t="s">
        <v>14</v>
      </c>
      <c r="C88" s="25" t="s">
        <v>1686</v>
      </c>
      <c r="D88" s="25" t="s">
        <v>1687</v>
      </c>
      <c r="E88" s="31" t="s">
        <v>1688</v>
      </c>
      <c r="F88" s="10" t="s">
        <v>1689</v>
      </c>
      <c r="G88" s="10">
        <v>250</v>
      </c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25.5" x14ac:dyDescent="0.2">
      <c r="A89" s="5" t="s">
        <v>13</v>
      </c>
      <c r="B89" s="9" t="s">
        <v>14</v>
      </c>
      <c r="C89" s="25" t="s">
        <v>1679</v>
      </c>
      <c r="D89" s="25" t="s">
        <v>1700</v>
      </c>
      <c r="E89" s="31" t="s">
        <v>1699</v>
      </c>
      <c r="F89" s="10" t="s">
        <v>1680</v>
      </c>
      <c r="G89" s="10">
        <v>80</v>
      </c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">
      <c r="A90" s="5" t="s">
        <v>13</v>
      </c>
      <c r="B90" s="9" t="s">
        <v>14</v>
      </c>
      <c r="C90" s="24" t="s">
        <v>1702</v>
      </c>
      <c r="D90" s="24" t="s">
        <v>1703</v>
      </c>
      <c r="E90" s="23" t="s">
        <v>1704</v>
      </c>
      <c r="F90" s="10" t="s">
        <v>1705</v>
      </c>
      <c r="G90" s="10">
        <v>400</v>
      </c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25.5" x14ac:dyDescent="0.2">
      <c r="A91" s="5" t="s">
        <v>13</v>
      </c>
      <c r="B91" s="9" t="s">
        <v>14</v>
      </c>
      <c r="C91" s="10" t="s">
        <v>13</v>
      </c>
      <c r="D91" s="10" t="s">
        <v>1706</v>
      </c>
      <c r="E91" s="18" t="s">
        <v>1707</v>
      </c>
      <c r="F91" s="10" t="s">
        <v>1681</v>
      </c>
      <c r="G91" s="10">
        <v>220</v>
      </c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25.5" x14ac:dyDescent="0.2">
      <c r="A92" s="5" t="s">
        <v>13</v>
      </c>
      <c r="B92" s="9" t="s">
        <v>14</v>
      </c>
      <c r="C92" s="10" t="s">
        <v>13</v>
      </c>
      <c r="D92" s="10" t="s">
        <v>1696</v>
      </c>
      <c r="E92" s="10" t="s">
        <v>1697</v>
      </c>
      <c r="F92" s="10" t="s">
        <v>1698</v>
      </c>
      <c r="G92" s="10">
        <v>200</v>
      </c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38.25" x14ac:dyDescent="0.2">
      <c r="A93" s="5" t="s">
        <v>13</v>
      </c>
      <c r="B93" s="9" t="s">
        <v>14</v>
      </c>
      <c r="C93" s="10" t="s">
        <v>1678</v>
      </c>
      <c r="D93" s="10" t="s">
        <v>1690</v>
      </c>
      <c r="E93" s="18" t="s">
        <v>1691</v>
      </c>
      <c r="F93" s="10" t="s">
        <v>1692</v>
      </c>
      <c r="G93" s="10">
        <v>300</v>
      </c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">
      <c r="A94" s="5" t="s">
        <v>13</v>
      </c>
      <c r="B94" s="9" t="s">
        <v>14</v>
      </c>
      <c r="C94" s="25" t="s">
        <v>1682</v>
      </c>
      <c r="D94" s="25" t="s">
        <v>1693</v>
      </c>
      <c r="E94" s="32" t="s">
        <v>1694</v>
      </c>
      <c r="F94" s="10" t="s">
        <v>1695</v>
      </c>
      <c r="G94" s="10">
        <v>200</v>
      </c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25.5" x14ac:dyDescent="0.2">
      <c r="A95" s="5" t="s">
        <v>13</v>
      </c>
      <c r="B95" s="9" t="s">
        <v>14</v>
      </c>
      <c r="C95" s="10" t="s">
        <v>1683</v>
      </c>
      <c r="D95" s="10" t="s">
        <v>1684</v>
      </c>
      <c r="E95" s="10" t="s">
        <v>1701</v>
      </c>
      <c r="F95" s="10" t="s">
        <v>1685</v>
      </c>
      <c r="G95" s="10">
        <v>100</v>
      </c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">
      <c r="A96" s="54" t="s">
        <v>13</v>
      </c>
      <c r="B96" s="55" t="s">
        <v>14</v>
      </c>
      <c r="C96" s="58" t="s">
        <v>1679</v>
      </c>
      <c r="D96" s="58" t="s">
        <v>1712</v>
      </c>
      <c r="E96" s="83" t="s">
        <v>1711</v>
      </c>
      <c r="F96" s="58" t="s">
        <v>1713</v>
      </c>
      <c r="G96" s="58">
        <v>300</v>
      </c>
      <c r="H96" s="56">
        <f>SUM(G85:G96)</f>
        <v>2530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25.5" x14ac:dyDescent="0.2">
      <c r="A97" s="5" t="s">
        <v>2068</v>
      </c>
      <c r="B97" s="10" t="s">
        <v>9</v>
      </c>
      <c r="C97" s="26" t="s">
        <v>2082</v>
      </c>
      <c r="D97" s="27" t="s">
        <v>8</v>
      </c>
      <c r="E97" s="27" t="s">
        <v>2087</v>
      </c>
      <c r="F97" s="10" t="s">
        <v>2088</v>
      </c>
      <c r="G97" s="10">
        <v>70</v>
      </c>
      <c r="H97" s="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">
      <c r="A98" s="5" t="s">
        <v>2068</v>
      </c>
      <c r="B98" s="10" t="s">
        <v>9</v>
      </c>
      <c r="C98" s="10" t="s">
        <v>2083</v>
      </c>
      <c r="D98" s="10" t="s">
        <v>2091</v>
      </c>
      <c r="E98" s="18" t="s">
        <v>2092</v>
      </c>
      <c r="F98" s="10" t="s">
        <v>2084</v>
      </c>
      <c r="G98" s="10">
        <v>160</v>
      </c>
      <c r="H98" s="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">
      <c r="A99" s="54" t="s">
        <v>2068</v>
      </c>
      <c r="B99" s="58" t="s">
        <v>9</v>
      </c>
      <c r="C99" s="58" t="s">
        <v>2085</v>
      </c>
      <c r="D99" s="58" t="s">
        <v>2086</v>
      </c>
      <c r="E99" s="83" t="s">
        <v>2090</v>
      </c>
      <c r="F99" s="58" t="s">
        <v>2089</v>
      </c>
      <c r="G99" s="58">
        <v>137</v>
      </c>
      <c r="H99" s="56">
        <f>SUM(G97:G99)</f>
        <v>367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38.25" x14ac:dyDescent="0.2">
      <c r="A100" s="5" t="s">
        <v>373</v>
      </c>
      <c r="B100" s="9" t="s">
        <v>14</v>
      </c>
      <c r="C100" s="25" t="s">
        <v>386</v>
      </c>
      <c r="D100" s="25" t="s">
        <v>374</v>
      </c>
      <c r="E100" s="31" t="s">
        <v>387</v>
      </c>
      <c r="F100" s="10" t="s">
        <v>375</v>
      </c>
      <c r="G100" s="10">
        <v>142</v>
      </c>
      <c r="H100" s="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5" t="s">
        <v>373</v>
      </c>
      <c r="B101" s="9" t="s">
        <v>14</v>
      </c>
      <c r="C101" s="10" t="s">
        <v>376</v>
      </c>
      <c r="D101" s="10" t="s">
        <v>31</v>
      </c>
      <c r="E101" s="14" t="s">
        <v>388</v>
      </c>
      <c r="F101" s="10" t="s">
        <v>377</v>
      </c>
      <c r="G101" s="10">
        <v>538</v>
      </c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">
      <c r="A102" s="5" t="s">
        <v>373</v>
      </c>
      <c r="B102" s="9" t="s">
        <v>14</v>
      </c>
      <c r="C102" s="10" t="s">
        <v>392</v>
      </c>
      <c r="D102" s="10" t="s">
        <v>378</v>
      </c>
      <c r="E102" s="18" t="s">
        <v>393</v>
      </c>
      <c r="F102" s="10" t="s">
        <v>379</v>
      </c>
      <c r="G102" s="10">
        <v>59</v>
      </c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25.5" x14ac:dyDescent="0.2">
      <c r="A103" s="5" t="s">
        <v>373</v>
      </c>
      <c r="B103" s="9" t="s">
        <v>14</v>
      </c>
      <c r="C103" s="25" t="s">
        <v>389</v>
      </c>
      <c r="D103" s="25" t="s">
        <v>390</v>
      </c>
      <c r="E103" s="25" t="s">
        <v>391</v>
      </c>
      <c r="F103" s="10" t="s">
        <v>380</v>
      </c>
      <c r="G103" s="10">
        <v>175</v>
      </c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25.5" x14ac:dyDescent="0.2">
      <c r="A104" s="5" t="s">
        <v>373</v>
      </c>
      <c r="B104" s="9" t="s">
        <v>14</v>
      </c>
      <c r="C104" s="10" t="s">
        <v>381</v>
      </c>
      <c r="D104" s="10" t="s">
        <v>382</v>
      </c>
      <c r="E104" s="92" t="s">
        <v>394</v>
      </c>
      <c r="F104" s="10" t="s">
        <v>383</v>
      </c>
      <c r="G104" s="10">
        <v>350</v>
      </c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25.5" x14ac:dyDescent="0.2">
      <c r="A105" s="5" t="s">
        <v>373</v>
      </c>
      <c r="B105" s="9" t="s">
        <v>14</v>
      </c>
      <c r="C105" s="10" t="s">
        <v>384</v>
      </c>
      <c r="D105" s="10" t="s">
        <v>395</v>
      </c>
      <c r="E105" s="15">
        <v>105155</v>
      </c>
      <c r="F105" s="10" t="s">
        <v>385</v>
      </c>
      <c r="G105" s="10">
        <v>86</v>
      </c>
      <c r="H105" s="56">
        <f>SUM(G100:G105)</f>
        <v>1350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">
      <c r="A106" s="62" t="s">
        <v>1997</v>
      </c>
      <c r="B106" s="66" t="s">
        <v>16</v>
      </c>
      <c r="C106" s="72" t="s">
        <v>2117</v>
      </c>
      <c r="D106" s="73" t="s">
        <v>2118</v>
      </c>
      <c r="E106" s="73" t="s">
        <v>2119</v>
      </c>
      <c r="F106" s="66" t="s">
        <v>2120</v>
      </c>
      <c r="G106" s="71">
        <v>69</v>
      </c>
      <c r="H106" s="65">
        <f>SUM(G106)</f>
        <v>69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">
      <c r="A107" s="5" t="s">
        <v>1996</v>
      </c>
      <c r="B107" s="10" t="s">
        <v>14</v>
      </c>
      <c r="C107" s="25" t="s">
        <v>2035</v>
      </c>
      <c r="D107" s="25" t="s">
        <v>2036</v>
      </c>
      <c r="E107" s="33" t="s">
        <v>2042</v>
      </c>
      <c r="F107" s="10" t="s">
        <v>2037</v>
      </c>
      <c r="G107" s="13">
        <v>116</v>
      </c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">
      <c r="A108" s="5" t="s">
        <v>1996</v>
      </c>
      <c r="B108" s="10" t="s">
        <v>14</v>
      </c>
      <c r="C108" s="25" t="s">
        <v>2038</v>
      </c>
      <c r="D108" s="25" t="s">
        <v>45</v>
      </c>
      <c r="E108" s="33" t="s">
        <v>2048</v>
      </c>
      <c r="F108" s="10" t="s">
        <v>2039</v>
      </c>
      <c r="G108" s="13">
        <v>64</v>
      </c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">
      <c r="A109" s="5" t="s">
        <v>1996</v>
      </c>
      <c r="B109" s="10" t="s">
        <v>14</v>
      </c>
      <c r="C109" s="10" t="s">
        <v>2040</v>
      </c>
      <c r="D109" s="10" t="s">
        <v>154</v>
      </c>
      <c r="E109" s="18" t="s">
        <v>2046</v>
      </c>
      <c r="F109" s="10" t="s">
        <v>2047</v>
      </c>
      <c r="G109" s="13">
        <v>468</v>
      </c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">
      <c r="A110" s="54" t="s">
        <v>1996</v>
      </c>
      <c r="B110" s="58" t="s">
        <v>14</v>
      </c>
      <c r="C110" s="58" t="s">
        <v>2043</v>
      </c>
      <c r="D110" s="58" t="s">
        <v>2041</v>
      </c>
      <c r="E110" s="83" t="s">
        <v>2044</v>
      </c>
      <c r="F110" s="58" t="s">
        <v>2045</v>
      </c>
      <c r="G110" s="61">
        <v>172</v>
      </c>
      <c r="H110" s="56">
        <f>SUM(G107:G110)</f>
        <v>820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25.5" x14ac:dyDescent="0.2">
      <c r="A111" s="5" t="s">
        <v>1446</v>
      </c>
      <c r="B111" s="9" t="s">
        <v>27</v>
      </c>
      <c r="C111" s="25" t="s">
        <v>1932</v>
      </c>
      <c r="D111" s="25" t="s">
        <v>1588</v>
      </c>
      <c r="E111" s="25" t="s">
        <v>2288</v>
      </c>
      <c r="F111" s="10" t="s">
        <v>1933</v>
      </c>
      <c r="G111" s="10">
        <v>100</v>
      </c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">
      <c r="A112" s="5" t="s">
        <v>1446</v>
      </c>
      <c r="B112" s="9" t="s">
        <v>27</v>
      </c>
      <c r="C112" s="25" t="s">
        <v>1934</v>
      </c>
      <c r="D112" s="25" t="s">
        <v>424</v>
      </c>
      <c r="E112" s="25" t="s">
        <v>2289</v>
      </c>
      <c r="F112" s="10" t="s">
        <v>1935</v>
      </c>
      <c r="G112" s="10">
        <v>96</v>
      </c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">
      <c r="A113" s="5" t="s">
        <v>1446</v>
      </c>
      <c r="B113" s="9" t="s">
        <v>27</v>
      </c>
      <c r="C113" s="10" t="s">
        <v>1936</v>
      </c>
      <c r="D113" s="10" t="s">
        <v>1067</v>
      </c>
      <c r="E113" s="23" t="s">
        <v>2290</v>
      </c>
      <c r="F113" s="10" t="s">
        <v>1937</v>
      </c>
      <c r="G113" s="10">
        <v>94</v>
      </c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38.25" x14ac:dyDescent="0.2">
      <c r="A114" s="5" t="s">
        <v>1446</v>
      </c>
      <c r="B114" s="9" t="s">
        <v>27</v>
      </c>
      <c r="C114" s="10" t="s">
        <v>2292</v>
      </c>
      <c r="D114" s="10" t="s">
        <v>2291</v>
      </c>
      <c r="E114" s="23" t="s">
        <v>2293</v>
      </c>
      <c r="F114" s="10" t="s">
        <v>1938</v>
      </c>
      <c r="G114" s="10">
        <v>100</v>
      </c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25.5" x14ac:dyDescent="0.2">
      <c r="A115" s="5" t="s">
        <v>1446</v>
      </c>
      <c r="B115" s="9" t="s">
        <v>27</v>
      </c>
      <c r="C115" s="24" t="s">
        <v>2294</v>
      </c>
      <c r="D115" s="24" t="s">
        <v>2295</v>
      </c>
      <c r="E115" s="23" t="s">
        <v>2296</v>
      </c>
      <c r="F115" s="10" t="s">
        <v>1939</v>
      </c>
      <c r="G115" s="10">
        <v>160</v>
      </c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38.25" x14ac:dyDescent="0.2">
      <c r="A116" s="5" t="s">
        <v>1446</v>
      </c>
      <c r="B116" s="9" t="s">
        <v>27</v>
      </c>
      <c r="C116" s="10" t="s">
        <v>2298</v>
      </c>
      <c r="D116" s="10" t="s">
        <v>2299</v>
      </c>
      <c r="E116" s="23" t="s">
        <v>2297</v>
      </c>
      <c r="F116" s="10" t="s">
        <v>1951</v>
      </c>
      <c r="G116" s="10">
        <v>150</v>
      </c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51" x14ac:dyDescent="0.2">
      <c r="A117" s="5" t="s">
        <v>1446</v>
      </c>
      <c r="B117" s="9" t="s">
        <v>27</v>
      </c>
      <c r="C117" s="10" t="s">
        <v>2298</v>
      </c>
      <c r="D117" s="10" t="s">
        <v>2300</v>
      </c>
      <c r="E117" s="23" t="s">
        <v>2297</v>
      </c>
      <c r="F117" s="10" t="s">
        <v>1952</v>
      </c>
      <c r="G117" s="10">
        <v>140</v>
      </c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38.25" x14ac:dyDescent="0.2">
      <c r="A118" s="5" t="s">
        <v>1446</v>
      </c>
      <c r="B118" s="9" t="s">
        <v>27</v>
      </c>
      <c r="C118" s="10" t="s">
        <v>1940</v>
      </c>
      <c r="D118" s="10" t="s">
        <v>2211</v>
      </c>
      <c r="E118" s="4" t="s">
        <v>2301</v>
      </c>
      <c r="F118" s="10" t="s">
        <v>1941</v>
      </c>
      <c r="G118" s="10">
        <v>100</v>
      </c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38.25" x14ac:dyDescent="0.2">
      <c r="A119" s="5" t="s">
        <v>1446</v>
      </c>
      <c r="B119" s="9" t="s">
        <v>27</v>
      </c>
      <c r="C119" s="10" t="s">
        <v>1942</v>
      </c>
      <c r="D119" s="10" t="s">
        <v>2302</v>
      </c>
      <c r="E119" s="19" t="s">
        <v>2303</v>
      </c>
      <c r="F119" s="10" t="s">
        <v>1950</v>
      </c>
      <c r="G119" s="10">
        <v>100</v>
      </c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38.25" x14ac:dyDescent="0.2">
      <c r="A120" s="5" t="s">
        <v>1446</v>
      </c>
      <c r="B120" s="9" t="s">
        <v>27</v>
      </c>
      <c r="C120" s="10" t="s">
        <v>1943</v>
      </c>
      <c r="D120" s="10" t="s">
        <v>2305</v>
      </c>
      <c r="E120" s="23" t="s">
        <v>2304</v>
      </c>
      <c r="F120" s="10" t="s">
        <v>1949</v>
      </c>
      <c r="G120" s="10">
        <v>180</v>
      </c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25.5" x14ac:dyDescent="0.2">
      <c r="A121" s="5" t="s">
        <v>1446</v>
      </c>
      <c r="B121" s="9" t="s">
        <v>27</v>
      </c>
      <c r="C121" s="10" t="s">
        <v>1944</v>
      </c>
      <c r="D121" s="10" t="s">
        <v>2307</v>
      </c>
      <c r="E121" s="23" t="s">
        <v>2306</v>
      </c>
      <c r="F121" s="10" t="s">
        <v>1945</v>
      </c>
      <c r="G121" s="10">
        <v>100</v>
      </c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38.25" x14ac:dyDescent="0.2">
      <c r="A122" s="5" t="s">
        <v>1446</v>
      </c>
      <c r="B122" s="9" t="s">
        <v>27</v>
      </c>
      <c r="C122" s="10" t="s">
        <v>2309</v>
      </c>
      <c r="D122" s="10" t="s">
        <v>2310</v>
      </c>
      <c r="E122" s="23" t="s">
        <v>2308</v>
      </c>
      <c r="F122" s="10" t="s">
        <v>1948</v>
      </c>
      <c r="G122" s="10">
        <v>180</v>
      </c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25.5" x14ac:dyDescent="0.2">
      <c r="A123" s="54" t="s">
        <v>1446</v>
      </c>
      <c r="B123" s="55" t="s">
        <v>27</v>
      </c>
      <c r="C123" s="58" t="s">
        <v>1946</v>
      </c>
      <c r="D123" s="58" t="s">
        <v>2311</v>
      </c>
      <c r="E123" s="60" t="s">
        <v>2312</v>
      </c>
      <c r="F123" s="58" t="s">
        <v>1947</v>
      </c>
      <c r="G123" s="58">
        <v>100</v>
      </c>
      <c r="H123" s="56">
        <f>SUM(G111:G123)</f>
        <v>1600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">
      <c r="A124" s="5" t="s">
        <v>1574</v>
      </c>
      <c r="B124" s="9" t="s">
        <v>581</v>
      </c>
      <c r="C124" s="10" t="s">
        <v>1575</v>
      </c>
      <c r="D124" s="10" t="s">
        <v>1576</v>
      </c>
      <c r="E124" s="25" t="s">
        <v>2313</v>
      </c>
      <c r="F124" s="10" t="s">
        <v>2314</v>
      </c>
      <c r="G124" s="10">
        <v>50</v>
      </c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">
      <c r="A125" s="5" t="s">
        <v>1574</v>
      </c>
      <c r="B125" s="9" t="s">
        <v>581</v>
      </c>
      <c r="C125" s="10" t="s">
        <v>1577</v>
      </c>
      <c r="D125" s="10" t="s">
        <v>1578</v>
      </c>
      <c r="E125" s="25" t="s">
        <v>2315</v>
      </c>
      <c r="F125" s="10" t="s">
        <v>720</v>
      </c>
      <c r="G125" s="10">
        <v>60</v>
      </c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25.5" x14ac:dyDescent="0.2">
      <c r="A126" s="5" t="s">
        <v>1574</v>
      </c>
      <c r="B126" s="9" t="s">
        <v>581</v>
      </c>
      <c r="C126" s="24" t="s">
        <v>1579</v>
      </c>
      <c r="D126" s="24" t="s">
        <v>1580</v>
      </c>
      <c r="E126" s="24" t="s">
        <v>2316</v>
      </c>
      <c r="F126" s="10" t="s">
        <v>1581</v>
      </c>
      <c r="G126" s="10">
        <v>50</v>
      </c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25.5" x14ac:dyDescent="0.2">
      <c r="A127" s="5" t="s">
        <v>1574</v>
      </c>
      <c r="B127" s="9" t="s">
        <v>581</v>
      </c>
      <c r="C127" s="10" t="s">
        <v>1582</v>
      </c>
      <c r="D127" s="10" t="s">
        <v>35</v>
      </c>
      <c r="E127" s="25" t="s">
        <v>2317</v>
      </c>
      <c r="F127" s="10" t="s">
        <v>1583</v>
      </c>
      <c r="G127" s="10">
        <v>50</v>
      </c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5.5" x14ac:dyDescent="0.2">
      <c r="A128" s="5" t="s">
        <v>1574</v>
      </c>
      <c r="B128" s="9" t="s">
        <v>581</v>
      </c>
      <c r="C128" s="10" t="s">
        <v>1584</v>
      </c>
      <c r="D128" s="10" t="s">
        <v>132</v>
      </c>
      <c r="E128" s="25" t="s">
        <v>2318</v>
      </c>
      <c r="F128" s="10" t="s">
        <v>2319</v>
      </c>
      <c r="G128" s="10">
        <v>50</v>
      </c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5.5" x14ac:dyDescent="0.2">
      <c r="A129" s="54" t="s">
        <v>1574</v>
      </c>
      <c r="B129" s="55" t="s">
        <v>581</v>
      </c>
      <c r="C129" s="59" t="s">
        <v>1579</v>
      </c>
      <c r="D129" s="59" t="s">
        <v>1585</v>
      </c>
      <c r="E129" s="59" t="s">
        <v>2320</v>
      </c>
      <c r="F129" s="58" t="s">
        <v>2321</v>
      </c>
      <c r="G129" s="58">
        <v>104</v>
      </c>
      <c r="H129" s="56">
        <f>SUM(G124:G129)</f>
        <v>364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38.25" x14ac:dyDescent="0.2">
      <c r="A130" s="5" t="s">
        <v>1966</v>
      </c>
      <c r="B130" s="9" t="s">
        <v>9</v>
      </c>
      <c r="C130" s="23" t="s">
        <v>1966</v>
      </c>
      <c r="D130" s="23" t="s">
        <v>8</v>
      </c>
      <c r="E130" s="23" t="s">
        <v>1968</v>
      </c>
      <c r="F130" s="10" t="s">
        <v>1967</v>
      </c>
      <c r="G130" s="10">
        <v>177</v>
      </c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25.5" x14ac:dyDescent="0.2">
      <c r="A131" s="54" t="s">
        <v>1966</v>
      </c>
      <c r="B131" s="55" t="s">
        <v>9</v>
      </c>
      <c r="C131" s="58" t="s">
        <v>1966</v>
      </c>
      <c r="D131" s="58" t="s">
        <v>1970</v>
      </c>
      <c r="E131" s="83" t="s">
        <v>1969</v>
      </c>
      <c r="F131" s="58" t="s">
        <v>12</v>
      </c>
      <c r="G131" s="58">
        <v>177</v>
      </c>
      <c r="H131" s="56">
        <f>SUM(G130:G131)</f>
        <v>354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25.5" x14ac:dyDescent="0.2">
      <c r="A132" s="5" t="s">
        <v>551</v>
      </c>
      <c r="B132" s="9" t="s">
        <v>20</v>
      </c>
      <c r="C132" s="24" t="s">
        <v>807</v>
      </c>
      <c r="D132" s="24" t="s">
        <v>797</v>
      </c>
      <c r="E132" s="30" t="s">
        <v>808</v>
      </c>
      <c r="F132" s="10" t="s">
        <v>2644</v>
      </c>
      <c r="G132" s="10">
        <v>300</v>
      </c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">
      <c r="A133" s="5" t="s">
        <v>551</v>
      </c>
      <c r="B133" s="9" t="s">
        <v>20</v>
      </c>
      <c r="C133" s="10" t="s">
        <v>798</v>
      </c>
      <c r="D133" s="10" t="s">
        <v>810</v>
      </c>
      <c r="E133" s="10" t="s">
        <v>809</v>
      </c>
      <c r="F133" s="10" t="s">
        <v>799</v>
      </c>
      <c r="G133" s="10">
        <v>150</v>
      </c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38.25" x14ac:dyDescent="0.2">
      <c r="A134" s="5" t="s">
        <v>551</v>
      </c>
      <c r="B134" s="9" t="s">
        <v>20</v>
      </c>
      <c r="C134" s="24" t="s">
        <v>800</v>
      </c>
      <c r="D134" s="24" t="s">
        <v>32</v>
      </c>
      <c r="E134" s="23" t="s">
        <v>811</v>
      </c>
      <c r="F134" s="10" t="s">
        <v>801</v>
      </c>
      <c r="G134" s="10">
        <v>250</v>
      </c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5.5" x14ac:dyDescent="0.2">
      <c r="A135" s="5" t="s">
        <v>551</v>
      </c>
      <c r="B135" s="9" t="s">
        <v>20</v>
      </c>
      <c r="C135" s="10" t="s">
        <v>802</v>
      </c>
      <c r="D135" s="10" t="s">
        <v>803</v>
      </c>
      <c r="E135" s="18" t="s">
        <v>813</v>
      </c>
      <c r="F135" s="10" t="s">
        <v>812</v>
      </c>
      <c r="G135" s="10">
        <v>230</v>
      </c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25.5" x14ac:dyDescent="0.2">
      <c r="A136" s="5" t="s">
        <v>551</v>
      </c>
      <c r="B136" s="9" t="s">
        <v>20</v>
      </c>
      <c r="C136" s="10" t="s">
        <v>804</v>
      </c>
      <c r="D136" s="10" t="s">
        <v>63</v>
      </c>
      <c r="E136" s="18" t="s">
        <v>814</v>
      </c>
      <c r="F136" s="10" t="s">
        <v>805</v>
      </c>
      <c r="G136" s="10">
        <v>110</v>
      </c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">
      <c r="A137" s="54" t="s">
        <v>551</v>
      </c>
      <c r="B137" s="55" t="s">
        <v>20</v>
      </c>
      <c r="C137" s="58" t="s">
        <v>806</v>
      </c>
      <c r="D137" s="58" t="s">
        <v>817</v>
      </c>
      <c r="E137" s="83" t="s">
        <v>815</v>
      </c>
      <c r="F137" s="58" t="s">
        <v>816</v>
      </c>
      <c r="G137" s="58">
        <v>231</v>
      </c>
      <c r="H137" s="56">
        <f>SUM(G132:G137)</f>
        <v>1271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25.5" x14ac:dyDescent="0.2">
      <c r="A138" s="5" t="s">
        <v>1182</v>
      </c>
      <c r="B138" s="9" t="s">
        <v>581</v>
      </c>
      <c r="C138" s="10" t="s">
        <v>1183</v>
      </c>
      <c r="D138" s="10" t="s">
        <v>238</v>
      </c>
      <c r="E138" s="10" t="s">
        <v>1190</v>
      </c>
      <c r="F138" s="10" t="s">
        <v>1184</v>
      </c>
      <c r="G138" s="10">
        <v>430</v>
      </c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5.5" x14ac:dyDescent="0.2">
      <c r="A139" s="5" t="s">
        <v>1182</v>
      </c>
      <c r="B139" s="9" t="s">
        <v>581</v>
      </c>
      <c r="C139" s="24" t="s">
        <v>1185</v>
      </c>
      <c r="D139" s="24" t="s">
        <v>1191</v>
      </c>
      <c r="E139" s="23" t="s">
        <v>1192</v>
      </c>
      <c r="F139" s="10" t="s">
        <v>1186</v>
      </c>
      <c r="G139" s="10">
        <v>630</v>
      </c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5.5" x14ac:dyDescent="0.2">
      <c r="A140" s="54" t="s">
        <v>1182</v>
      </c>
      <c r="B140" s="55" t="s">
        <v>581</v>
      </c>
      <c r="C140" s="58" t="s">
        <v>1187</v>
      </c>
      <c r="D140" s="58" t="s">
        <v>1194</v>
      </c>
      <c r="E140" s="83" t="s">
        <v>1193</v>
      </c>
      <c r="F140" s="58" t="s">
        <v>1188</v>
      </c>
      <c r="G140" s="58">
        <v>50</v>
      </c>
      <c r="H140" s="56">
        <f>SUM(G138:G140)</f>
        <v>1110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25.5" x14ac:dyDescent="0.2">
      <c r="A141" s="62" t="s">
        <v>1264</v>
      </c>
      <c r="B141" s="63" t="s">
        <v>16</v>
      </c>
      <c r="C141" s="66" t="s">
        <v>1265</v>
      </c>
      <c r="D141" s="66" t="s">
        <v>1266</v>
      </c>
      <c r="E141" s="75" t="s">
        <v>1267</v>
      </c>
      <c r="F141" s="66" t="s">
        <v>12</v>
      </c>
      <c r="G141" s="66">
        <v>107</v>
      </c>
      <c r="H141" s="65">
        <f>SUM(G141)</f>
        <v>107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38.25" x14ac:dyDescent="0.2">
      <c r="A142" s="5" t="s">
        <v>18</v>
      </c>
      <c r="B142" s="9" t="s">
        <v>16</v>
      </c>
      <c r="C142" s="10" t="s">
        <v>18</v>
      </c>
      <c r="D142" s="10" t="s">
        <v>480</v>
      </c>
      <c r="E142" s="10" t="s">
        <v>485</v>
      </c>
      <c r="F142" s="10" t="s">
        <v>486</v>
      </c>
      <c r="G142" s="10">
        <v>352</v>
      </c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25.5" x14ac:dyDescent="0.2">
      <c r="A143" s="5" t="s">
        <v>18</v>
      </c>
      <c r="B143" s="9" t="s">
        <v>16</v>
      </c>
      <c r="C143" s="10" t="s">
        <v>18</v>
      </c>
      <c r="D143" s="10" t="s">
        <v>488</v>
      </c>
      <c r="E143" s="18" t="s">
        <v>487</v>
      </c>
      <c r="F143" s="10" t="s">
        <v>481</v>
      </c>
      <c r="G143" s="10">
        <v>61</v>
      </c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25.5" x14ac:dyDescent="0.2">
      <c r="A144" s="5" t="s">
        <v>18</v>
      </c>
      <c r="B144" s="9" t="s">
        <v>16</v>
      </c>
      <c r="C144" s="10" t="s">
        <v>482</v>
      </c>
      <c r="D144" s="10" t="s">
        <v>1108</v>
      </c>
      <c r="E144" s="10" t="s">
        <v>489</v>
      </c>
      <c r="F144" s="10" t="s">
        <v>483</v>
      </c>
      <c r="G144" s="10">
        <v>110</v>
      </c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25.5" x14ac:dyDescent="0.2">
      <c r="A145" s="54" t="s">
        <v>18</v>
      </c>
      <c r="B145" s="55" t="s">
        <v>16</v>
      </c>
      <c r="C145" s="68" t="s">
        <v>484</v>
      </c>
      <c r="D145" s="69" t="s">
        <v>490</v>
      </c>
      <c r="E145" s="69" t="s">
        <v>491</v>
      </c>
      <c r="F145" s="69" t="s">
        <v>2646</v>
      </c>
      <c r="G145" s="58">
        <v>80</v>
      </c>
      <c r="H145" s="56">
        <f>SUM(G142:G145)</f>
        <v>603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">
      <c r="A146" s="5" t="s">
        <v>1998</v>
      </c>
      <c r="B146" s="10" t="s">
        <v>30</v>
      </c>
      <c r="C146" s="10" t="s">
        <v>2049</v>
      </c>
      <c r="D146" s="16" t="s">
        <v>2054</v>
      </c>
      <c r="E146" s="18" t="s">
        <v>2053</v>
      </c>
      <c r="F146" s="10" t="s">
        <v>12</v>
      </c>
      <c r="G146" s="10">
        <v>53</v>
      </c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25.5" x14ac:dyDescent="0.2">
      <c r="A147" s="5" t="s">
        <v>1998</v>
      </c>
      <c r="B147" s="10" t="s">
        <v>30</v>
      </c>
      <c r="C147" s="10" t="s">
        <v>1998</v>
      </c>
      <c r="D147" s="4" t="s">
        <v>2055</v>
      </c>
      <c r="E147" s="42">
        <v>100018</v>
      </c>
      <c r="F147" s="10" t="s">
        <v>2050</v>
      </c>
      <c r="G147" s="10">
        <v>198</v>
      </c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x14ac:dyDescent="0.2">
      <c r="A148" s="54" t="s">
        <v>1998</v>
      </c>
      <c r="B148" s="58" t="s">
        <v>30</v>
      </c>
      <c r="C148" s="58" t="s">
        <v>2051</v>
      </c>
      <c r="D148" s="74" t="s">
        <v>15</v>
      </c>
      <c r="E148" s="74" t="s">
        <v>2056</v>
      </c>
      <c r="F148" s="58" t="s">
        <v>2052</v>
      </c>
      <c r="G148" s="58">
        <v>215</v>
      </c>
      <c r="H148" s="56">
        <f>SUM(G146:G148)</f>
        <v>466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5.5" x14ac:dyDescent="0.2">
      <c r="A149" s="62" t="s">
        <v>208</v>
      </c>
      <c r="B149" s="63" t="s">
        <v>16</v>
      </c>
      <c r="C149" s="66" t="s">
        <v>208</v>
      </c>
      <c r="D149" s="66" t="s">
        <v>209</v>
      </c>
      <c r="E149" s="75" t="s">
        <v>210</v>
      </c>
      <c r="F149" s="66" t="s">
        <v>1760</v>
      </c>
      <c r="G149" s="66">
        <v>176</v>
      </c>
      <c r="H149" s="65">
        <f>SUM(G149)</f>
        <v>176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x14ac:dyDescent="0.2">
      <c r="A150" s="5" t="s">
        <v>25</v>
      </c>
      <c r="B150" s="9" t="s">
        <v>24</v>
      </c>
      <c r="C150" s="10" t="s">
        <v>824</v>
      </c>
      <c r="D150" s="10" t="s">
        <v>545</v>
      </c>
      <c r="E150" s="92" t="s">
        <v>823</v>
      </c>
      <c r="F150" s="10" t="s">
        <v>64</v>
      </c>
      <c r="G150" s="10">
        <v>146</v>
      </c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x14ac:dyDescent="0.2">
      <c r="A151" s="5" t="s">
        <v>25</v>
      </c>
      <c r="B151" s="9" t="s">
        <v>24</v>
      </c>
      <c r="C151" s="10" t="s">
        <v>825</v>
      </c>
      <c r="D151" s="10" t="s">
        <v>818</v>
      </c>
      <c r="E151" s="28">
        <v>106142</v>
      </c>
      <c r="F151" s="10" t="s">
        <v>826</v>
      </c>
      <c r="G151" s="10">
        <v>50</v>
      </c>
      <c r="H151" s="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">
      <c r="A152" s="5" t="s">
        <v>25</v>
      </c>
      <c r="B152" s="9" t="s">
        <v>24</v>
      </c>
      <c r="C152" s="24" t="s">
        <v>819</v>
      </c>
      <c r="D152" s="24" t="s">
        <v>827</v>
      </c>
      <c r="E152" s="24" t="s">
        <v>828</v>
      </c>
      <c r="F152" s="24" t="s">
        <v>829</v>
      </c>
      <c r="G152" s="10">
        <v>120</v>
      </c>
      <c r="H152" s="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">
      <c r="A153" s="5" t="s">
        <v>25</v>
      </c>
      <c r="B153" s="9" t="s">
        <v>24</v>
      </c>
      <c r="C153" s="10" t="s">
        <v>820</v>
      </c>
      <c r="D153" s="10" t="s">
        <v>830</v>
      </c>
      <c r="E153" s="4" t="s">
        <v>831</v>
      </c>
      <c r="F153" s="10" t="s">
        <v>821</v>
      </c>
      <c r="G153" s="10">
        <v>119</v>
      </c>
      <c r="H153" s="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25.5" x14ac:dyDescent="0.2">
      <c r="A154" s="54" t="s">
        <v>25</v>
      </c>
      <c r="B154" s="55" t="s">
        <v>24</v>
      </c>
      <c r="C154" s="58" t="s">
        <v>820</v>
      </c>
      <c r="D154" s="58" t="s">
        <v>8</v>
      </c>
      <c r="E154" s="58" t="s">
        <v>832</v>
      </c>
      <c r="F154" s="58" t="s">
        <v>822</v>
      </c>
      <c r="G154" s="58">
        <v>50</v>
      </c>
      <c r="H154" s="56">
        <f>SUM(G150:G154)</f>
        <v>485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">
      <c r="A155" s="5" t="s">
        <v>1728</v>
      </c>
      <c r="B155" s="10" t="s">
        <v>19</v>
      </c>
      <c r="C155" s="10" t="s">
        <v>2022</v>
      </c>
      <c r="D155" s="10" t="s">
        <v>122</v>
      </c>
      <c r="E155" s="18" t="s">
        <v>2025</v>
      </c>
      <c r="F155" s="10" t="s">
        <v>2645</v>
      </c>
      <c r="G155" s="10">
        <v>50</v>
      </c>
      <c r="H155" s="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25.5" x14ac:dyDescent="0.2">
      <c r="A156" s="5" t="s">
        <v>1728</v>
      </c>
      <c r="B156" s="10" t="s">
        <v>19</v>
      </c>
      <c r="C156" s="10" t="s">
        <v>2023</v>
      </c>
      <c r="D156" s="10" t="s">
        <v>2026</v>
      </c>
      <c r="E156" s="18" t="s">
        <v>2027</v>
      </c>
      <c r="F156" s="10" t="s">
        <v>2028</v>
      </c>
      <c r="G156" s="10">
        <v>172</v>
      </c>
      <c r="H156" s="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x14ac:dyDescent="0.2">
      <c r="A157" s="5" t="s">
        <v>1728</v>
      </c>
      <c r="B157" s="10" t="s">
        <v>19</v>
      </c>
      <c r="C157" s="4" t="s">
        <v>2029</v>
      </c>
      <c r="D157" s="4" t="s">
        <v>2024</v>
      </c>
      <c r="E157" s="42">
        <v>100219</v>
      </c>
      <c r="F157" s="4" t="s">
        <v>2030</v>
      </c>
      <c r="G157" s="10">
        <v>50</v>
      </c>
      <c r="H157" s="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25.5" x14ac:dyDescent="0.2">
      <c r="A158" s="54" t="s">
        <v>1728</v>
      </c>
      <c r="B158" s="58" t="s">
        <v>19</v>
      </c>
      <c r="C158" s="58" t="s">
        <v>2033</v>
      </c>
      <c r="D158" s="58" t="s">
        <v>2032</v>
      </c>
      <c r="E158" s="83" t="s">
        <v>2031</v>
      </c>
      <c r="F158" s="58" t="s">
        <v>2034</v>
      </c>
      <c r="G158" s="58">
        <v>92</v>
      </c>
      <c r="H158" s="56">
        <f>SUM(G155:G158)</f>
        <v>364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">
      <c r="A159" s="5" t="s">
        <v>283</v>
      </c>
      <c r="B159" s="9" t="s">
        <v>11</v>
      </c>
      <c r="C159" s="10" t="s">
        <v>287</v>
      </c>
      <c r="D159" s="10" t="s">
        <v>284</v>
      </c>
      <c r="E159" s="18" t="s">
        <v>286</v>
      </c>
      <c r="F159" s="10" t="s">
        <v>12</v>
      </c>
      <c r="G159" s="10">
        <v>153</v>
      </c>
      <c r="H159" s="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">
      <c r="A160" s="54" t="s">
        <v>283</v>
      </c>
      <c r="B160" s="55" t="s">
        <v>11</v>
      </c>
      <c r="C160" s="68" t="s">
        <v>283</v>
      </c>
      <c r="D160" s="69" t="s">
        <v>31</v>
      </c>
      <c r="E160" s="69" t="s">
        <v>288</v>
      </c>
      <c r="F160" s="58" t="s">
        <v>285</v>
      </c>
      <c r="G160" s="58">
        <v>300</v>
      </c>
      <c r="H160" s="56">
        <f>SUM(G159:G160)</f>
        <v>453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">
      <c r="A161" s="5" t="s">
        <v>1855</v>
      </c>
      <c r="B161" s="9" t="s">
        <v>19</v>
      </c>
      <c r="C161" s="10" t="s">
        <v>1855</v>
      </c>
      <c r="D161" s="10" t="s">
        <v>1863</v>
      </c>
      <c r="E161" s="4" t="s">
        <v>1864</v>
      </c>
      <c r="F161" s="10" t="s">
        <v>1856</v>
      </c>
      <c r="G161" s="10">
        <v>72</v>
      </c>
      <c r="H161" s="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">
      <c r="A162" s="5" t="s">
        <v>1855</v>
      </c>
      <c r="B162" s="9" t="s">
        <v>19</v>
      </c>
      <c r="C162" s="10" t="s">
        <v>1857</v>
      </c>
      <c r="D162" s="10" t="s">
        <v>1858</v>
      </c>
      <c r="E162" s="28">
        <v>101084</v>
      </c>
      <c r="F162" s="10" t="s">
        <v>1859</v>
      </c>
      <c r="G162" s="10">
        <v>52</v>
      </c>
      <c r="H162" s="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5.5" x14ac:dyDescent="0.2">
      <c r="A163" s="5" t="s">
        <v>1855</v>
      </c>
      <c r="B163" s="9" t="s">
        <v>19</v>
      </c>
      <c r="C163" s="4" t="s">
        <v>1860</v>
      </c>
      <c r="D163" s="4" t="s">
        <v>1861</v>
      </c>
      <c r="E163" s="4" t="s">
        <v>1865</v>
      </c>
      <c r="F163" s="10" t="s">
        <v>1866</v>
      </c>
      <c r="G163" s="10">
        <v>63</v>
      </c>
      <c r="H163" s="56">
        <f>SUM(G161:G163)</f>
        <v>187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25.5" x14ac:dyDescent="0.2">
      <c r="A164" s="62" t="s">
        <v>2069</v>
      </c>
      <c r="B164" s="63" t="s">
        <v>20</v>
      </c>
      <c r="C164" s="77" t="s">
        <v>2071</v>
      </c>
      <c r="D164" s="77" t="s">
        <v>2072</v>
      </c>
      <c r="E164" s="78">
        <v>105795</v>
      </c>
      <c r="F164" s="66" t="s">
        <v>2070</v>
      </c>
      <c r="G164" s="66">
        <v>430</v>
      </c>
      <c r="H164" s="65">
        <f>SUM(G164)</f>
        <v>430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">
      <c r="A165" s="5" t="s">
        <v>547</v>
      </c>
      <c r="B165" s="10" t="s">
        <v>20</v>
      </c>
      <c r="C165" s="24" t="s">
        <v>552</v>
      </c>
      <c r="D165" s="24" t="s">
        <v>553</v>
      </c>
      <c r="E165" s="28">
        <v>103777</v>
      </c>
      <c r="F165" s="10" t="s">
        <v>554</v>
      </c>
      <c r="G165" s="10">
        <v>90</v>
      </c>
      <c r="H165" s="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">
      <c r="A166" s="54" t="s">
        <v>547</v>
      </c>
      <c r="B166" s="58" t="s">
        <v>20</v>
      </c>
      <c r="C166" s="60" t="s">
        <v>548</v>
      </c>
      <c r="D166" s="60" t="s">
        <v>549</v>
      </c>
      <c r="E166" s="60" t="s">
        <v>555</v>
      </c>
      <c r="F166" s="58" t="s">
        <v>550</v>
      </c>
      <c r="G166" s="58">
        <v>280</v>
      </c>
      <c r="H166" s="56">
        <f>SUM(G165:G166)</f>
        <v>370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">
      <c r="A167" s="5" t="s">
        <v>1378</v>
      </c>
      <c r="B167" s="9" t="s">
        <v>581</v>
      </c>
      <c r="C167" s="24" t="s">
        <v>1378</v>
      </c>
      <c r="D167" s="24" t="s">
        <v>1381</v>
      </c>
      <c r="E167" s="38" t="s">
        <v>1382</v>
      </c>
      <c r="F167" s="24" t="s">
        <v>1383</v>
      </c>
      <c r="G167" s="10">
        <v>70</v>
      </c>
      <c r="H167" s="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">
      <c r="A168" s="5" t="s">
        <v>1378</v>
      </c>
      <c r="B168" s="9" t="s">
        <v>581</v>
      </c>
      <c r="C168" s="10" t="s">
        <v>1378</v>
      </c>
      <c r="D168" s="10" t="s">
        <v>45</v>
      </c>
      <c r="E168" s="92" t="s">
        <v>1389</v>
      </c>
      <c r="F168" s="10" t="s">
        <v>12</v>
      </c>
      <c r="G168" s="10">
        <v>188</v>
      </c>
      <c r="H168" s="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25.5" x14ac:dyDescent="0.2">
      <c r="A169" s="5" t="s">
        <v>1378</v>
      </c>
      <c r="B169" s="9" t="s">
        <v>581</v>
      </c>
      <c r="C169" s="10" t="s">
        <v>1378</v>
      </c>
      <c r="D169" s="10" t="s">
        <v>1387</v>
      </c>
      <c r="E169" s="92" t="s">
        <v>1386</v>
      </c>
      <c r="F169" s="10" t="s">
        <v>1388</v>
      </c>
      <c r="G169" s="10">
        <v>138</v>
      </c>
      <c r="H169" s="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25.5" x14ac:dyDescent="0.2">
      <c r="A170" s="54" t="s">
        <v>1378</v>
      </c>
      <c r="B170" s="55" t="s">
        <v>581</v>
      </c>
      <c r="C170" s="60" t="s">
        <v>1378</v>
      </c>
      <c r="D170" s="60" t="s">
        <v>1384</v>
      </c>
      <c r="E170" s="60" t="s">
        <v>1385</v>
      </c>
      <c r="F170" s="58" t="s">
        <v>1379</v>
      </c>
      <c r="G170" s="58">
        <v>235</v>
      </c>
      <c r="H170" s="56">
        <f>SUM(G167:G170)</f>
        <v>631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">
      <c r="A171" s="5" t="s">
        <v>988</v>
      </c>
      <c r="B171" s="9" t="s">
        <v>9</v>
      </c>
      <c r="C171" s="10" t="s">
        <v>989</v>
      </c>
      <c r="D171" s="10" t="s">
        <v>45</v>
      </c>
      <c r="E171" s="10" t="s">
        <v>2073</v>
      </c>
      <c r="F171" s="10" t="s">
        <v>12</v>
      </c>
      <c r="G171" s="10">
        <v>95</v>
      </c>
      <c r="H171" s="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25.5" x14ac:dyDescent="0.2">
      <c r="A172" s="5" t="s">
        <v>988</v>
      </c>
      <c r="B172" s="9" t="s">
        <v>9</v>
      </c>
      <c r="C172" s="10" t="s">
        <v>990</v>
      </c>
      <c r="D172" s="10" t="s">
        <v>1861</v>
      </c>
      <c r="E172" s="10" t="s">
        <v>2074</v>
      </c>
      <c r="F172" s="10" t="s">
        <v>991</v>
      </c>
      <c r="G172" s="10">
        <v>171</v>
      </c>
      <c r="H172" s="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25.5" x14ac:dyDescent="0.2">
      <c r="A173" s="54" t="s">
        <v>988</v>
      </c>
      <c r="B173" s="55" t="s">
        <v>9</v>
      </c>
      <c r="C173" s="60" t="s">
        <v>2075</v>
      </c>
      <c r="D173" s="60" t="s">
        <v>70</v>
      </c>
      <c r="E173" s="60" t="s">
        <v>2076</v>
      </c>
      <c r="F173" s="58" t="s">
        <v>992</v>
      </c>
      <c r="G173" s="58">
        <v>200</v>
      </c>
      <c r="H173" s="56">
        <f>SUM(G171:G173)</f>
        <v>466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38.25" x14ac:dyDescent="0.2">
      <c r="A174" s="5" t="s">
        <v>580</v>
      </c>
      <c r="B174" s="9" t="s">
        <v>581</v>
      </c>
      <c r="C174" s="10" t="s">
        <v>582</v>
      </c>
      <c r="D174" s="10" t="s">
        <v>331</v>
      </c>
      <c r="E174" s="18" t="s">
        <v>588</v>
      </c>
      <c r="F174" s="10" t="s">
        <v>2648</v>
      </c>
      <c r="G174" s="10">
        <v>246</v>
      </c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25.5" x14ac:dyDescent="0.2">
      <c r="A175" s="5" t="s">
        <v>580</v>
      </c>
      <c r="B175" s="9" t="s">
        <v>581</v>
      </c>
      <c r="C175" s="4" t="s">
        <v>583</v>
      </c>
      <c r="D175" s="4" t="s">
        <v>545</v>
      </c>
      <c r="E175" s="4" t="s">
        <v>589</v>
      </c>
      <c r="F175" s="10" t="s">
        <v>584</v>
      </c>
      <c r="G175" s="10">
        <v>551</v>
      </c>
      <c r="H175" s="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25.5" x14ac:dyDescent="0.2">
      <c r="A176" s="5" t="s">
        <v>580</v>
      </c>
      <c r="B176" s="9" t="s">
        <v>581</v>
      </c>
      <c r="C176" s="10" t="s">
        <v>585</v>
      </c>
      <c r="D176" s="10" t="s">
        <v>132</v>
      </c>
      <c r="E176" s="10" t="s">
        <v>590</v>
      </c>
      <c r="F176" s="10" t="s">
        <v>586</v>
      </c>
      <c r="G176" s="10">
        <v>241</v>
      </c>
      <c r="H176" s="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25.5" x14ac:dyDescent="0.2">
      <c r="A177" s="54" t="s">
        <v>580</v>
      </c>
      <c r="B177" s="55" t="s">
        <v>581</v>
      </c>
      <c r="C177" s="58" t="s">
        <v>592</v>
      </c>
      <c r="D177" s="58" t="s">
        <v>587</v>
      </c>
      <c r="E177" s="83" t="s">
        <v>591</v>
      </c>
      <c r="F177" s="58" t="s">
        <v>36</v>
      </c>
      <c r="G177" s="58">
        <v>50</v>
      </c>
      <c r="H177" s="56">
        <f>SUM(G174:G177)</f>
        <v>1088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">
      <c r="A178" s="5" t="s">
        <v>1892</v>
      </c>
      <c r="B178" s="10" t="s">
        <v>22</v>
      </c>
      <c r="C178" s="10" t="s">
        <v>2145</v>
      </c>
      <c r="D178" s="10" t="s">
        <v>32</v>
      </c>
      <c r="E178" s="4" t="s">
        <v>2149</v>
      </c>
      <c r="F178" s="10" t="s">
        <v>2146</v>
      </c>
      <c r="G178" s="13">
        <v>180</v>
      </c>
      <c r="H178" s="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2">
      <c r="A179" s="5" t="s">
        <v>1892</v>
      </c>
      <c r="B179" s="10" t="s">
        <v>22</v>
      </c>
      <c r="C179" s="10" t="s">
        <v>1892</v>
      </c>
      <c r="D179" s="10" t="s">
        <v>2150</v>
      </c>
      <c r="E179" s="10" t="s">
        <v>2151</v>
      </c>
      <c r="F179" s="10" t="s">
        <v>615</v>
      </c>
      <c r="G179" s="13">
        <v>68</v>
      </c>
      <c r="H179" s="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25.5" x14ac:dyDescent="0.2">
      <c r="A180" s="54" t="s">
        <v>1892</v>
      </c>
      <c r="B180" s="58" t="s">
        <v>22</v>
      </c>
      <c r="C180" s="59" t="s">
        <v>2147</v>
      </c>
      <c r="D180" s="59" t="s">
        <v>2152</v>
      </c>
      <c r="E180" s="79">
        <v>102583</v>
      </c>
      <c r="F180" s="58" t="s">
        <v>2148</v>
      </c>
      <c r="G180" s="61">
        <v>185</v>
      </c>
      <c r="H180" s="56">
        <f>SUM(G178:G180)</f>
        <v>433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">
      <c r="A181" s="5" t="s">
        <v>1980</v>
      </c>
      <c r="B181" s="9" t="s">
        <v>24</v>
      </c>
      <c r="C181" s="10" t="s">
        <v>1981</v>
      </c>
      <c r="D181" s="10" t="s">
        <v>851</v>
      </c>
      <c r="E181" s="10" t="s">
        <v>2077</v>
      </c>
      <c r="F181" s="10" t="s">
        <v>2078</v>
      </c>
      <c r="G181" s="10">
        <v>136</v>
      </c>
      <c r="H181" s="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">
      <c r="A182" s="5" t="s">
        <v>1980</v>
      </c>
      <c r="B182" s="9" t="s">
        <v>24</v>
      </c>
      <c r="C182" s="10" t="s">
        <v>1981</v>
      </c>
      <c r="D182" s="10" t="s">
        <v>1983</v>
      </c>
      <c r="E182" s="41" t="s">
        <v>2079</v>
      </c>
      <c r="F182" s="10" t="s">
        <v>12</v>
      </c>
      <c r="G182" s="10">
        <v>60</v>
      </c>
      <c r="H182" s="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25.5" x14ac:dyDescent="0.2">
      <c r="A183" s="54" t="s">
        <v>1980</v>
      </c>
      <c r="B183" s="55" t="s">
        <v>24</v>
      </c>
      <c r="C183" s="58" t="s">
        <v>1982</v>
      </c>
      <c r="D183" s="58" t="s">
        <v>93</v>
      </c>
      <c r="E183" s="58" t="s">
        <v>2080</v>
      </c>
      <c r="F183" s="58" t="s">
        <v>1984</v>
      </c>
      <c r="G183" s="58">
        <v>185</v>
      </c>
      <c r="H183" s="56">
        <f>SUM(G181:G183)</f>
        <v>381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">
      <c r="A184" s="5" t="s">
        <v>767</v>
      </c>
      <c r="B184" s="9" t="s">
        <v>11</v>
      </c>
      <c r="C184" s="10" t="s">
        <v>768</v>
      </c>
      <c r="D184" s="10" t="s">
        <v>45</v>
      </c>
      <c r="E184" s="4" t="s">
        <v>785</v>
      </c>
      <c r="F184" s="10" t="s">
        <v>249</v>
      </c>
      <c r="G184" s="10">
        <v>60</v>
      </c>
      <c r="H184" s="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">
      <c r="A185" s="5" t="s">
        <v>767</v>
      </c>
      <c r="B185" s="9" t="s">
        <v>11</v>
      </c>
      <c r="C185" s="10" t="s">
        <v>767</v>
      </c>
      <c r="D185" s="10" t="s">
        <v>787</v>
      </c>
      <c r="E185" s="18" t="s">
        <v>786</v>
      </c>
      <c r="F185" s="10" t="s">
        <v>769</v>
      </c>
      <c r="G185" s="10">
        <v>70</v>
      </c>
      <c r="H185" s="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">
      <c r="A186" s="5" t="s">
        <v>767</v>
      </c>
      <c r="B186" s="9" t="s">
        <v>11</v>
      </c>
      <c r="C186" s="10" t="s">
        <v>770</v>
      </c>
      <c r="D186" s="10" t="s">
        <v>480</v>
      </c>
      <c r="E186" s="4" t="s">
        <v>788</v>
      </c>
      <c r="F186" s="10" t="s">
        <v>771</v>
      </c>
      <c r="G186" s="10">
        <v>68</v>
      </c>
      <c r="H186" s="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">
      <c r="A187" s="5" t="s">
        <v>767</v>
      </c>
      <c r="B187" s="9" t="s">
        <v>11</v>
      </c>
      <c r="C187" s="10" t="s">
        <v>772</v>
      </c>
      <c r="D187" s="10" t="s">
        <v>331</v>
      </c>
      <c r="E187" s="10" t="s">
        <v>789</v>
      </c>
      <c r="F187" s="10" t="s">
        <v>773</v>
      </c>
      <c r="G187" s="10">
        <v>110</v>
      </c>
      <c r="H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25.5" x14ac:dyDescent="0.2">
      <c r="A188" s="5" t="s">
        <v>767</v>
      </c>
      <c r="B188" s="9" t="s">
        <v>11</v>
      </c>
      <c r="C188" s="10" t="s">
        <v>774</v>
      </c>
      <c r="D188" s="10" t="s">
        <v>204</v>
      </c>
      <c r="E188" s="10" t="s">
        <v>780</v>
      </c>
      <c r="F188" s="10" t="s">
        <v>775</v>
      </c>
      <c r="G188" s="10">
        <v>50</v>
      </c>
      <c r="H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">
      <c r="A189" s="5" t="s">
        <v>767</v>
      </c>
      <c r="B189" s="9" t="s">
        <v>11</v>
      </c>
      <c r="C189" s="26" t="s">
        <v>774</v>
      </c>
      <c r="D189" s="27" t="s">
        <v>782</v>
      </c>
      <c r="E189" s="35" t="s">
        <v>781</v>
      </c>
      <c r="F189" s="10" t="s">
        <v>2479</v>
      </c>
      <c r="G189" s="10">
        <v>70</v>
      </c>
      <c r="H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x14ac:dyDescent="0.2">
      <c r="A190" s="5" t="s">
        <v>767</v>
      </c>
      <c r="B190" s="9" t="s">
        <v>11</v>
      </c>
      <c r="C190" s="10" t="s">
        <v>774</v>
      </c>
      <c r="D190" s="10" t="s">
        <v>784</v>
      </c>
      <c r="E190" s="18" t="s">
        <v>783</v>
      </c>
      <c r="F190" s="10" t="s">
        <v>776</v>
      </c>
      <c r="G190" s="10">
        <v>50</v>
      </c>
      <c r="H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">
      <c r="A191" s="5" t="s">
        <v>767</v>
      </c>
      <c r="B191" s="9" t="s">
        <v>11</v>
      </c>
      <c r="C191" s="10" t="s">
        <v>777</v>
      </c>
      <c r="D191" s="10" t="s">
        <v>35</v>
      </c>
      <c r="E191" s="18" t="s">
        <v>790</v>
      </c>
      <c r="F191" s="10" t="s">
        <v>105</v>
      </c>
      <c r="G191" s="10">
        <v>70</v>
      </c>
      <c r="H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25.5" x14ac:dyDescent="0.2">
      <c r="A192" s="54" t="s">
        <v>767</v>
      </c>
      <c r="B192" s="55" t="s">
        <v>11</v>
      </c>
      <c r="C192" s="58" t="s">
        <v>778</v>
      </c>
      <c r="D192" s="58" t="s">
        <v>792</v>
      </c>
      <c r="E192" s="83" t="s">
        <v>791</v>
      </c>
      <c r="F192" s="58" t="s">
        <v>779</v>
      </c>
      <c r="G192" s="58">
        <v>60</v>
      </c>
      <c r="H192" s="56">
        <f>SUM(G184:G192)</f>
        <v>608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51" x14ac:dyDescent="0.2">
      <c r="A193" s="5" t="s">
        <v>164</v>
      </c>
      <c r="B193" s="9" t="s">
        <v>28</v>
      </c>
      <c r="C193" s="10" t="s">
        <v>165</v>
      </c>
      <c r="D193" s="10" t="s">
        <v>160</v>
      </c>
      <c r="E193" s="15">
        <v>102194</v>
      </c>
      <c r="F193" s="10" t="s">
        <v>161</v>
      </c>
      <c r="G193" s="10">
        <v>677</v>
      </c>
      <c r="H193" s="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5.5" x14ac:dyDescent="0.2">
      <c r="A194" s="54" t="s">
        <v>164</v>
      </c>
      <c r="B194" s="55" t="s">
        <v>28</v>
      </c>
      <c r="C194" s="58" t="s">
        <v>166</v>
      </c>
      <c r="D194" s="58" t="s">
        <v>162</v>
      </c>
      <c r="E194" s="67">
        <v>102993</v>
      </c>
      <c r="F194" s="58" t="s">
        <v>163</v>
      </c>
      <c r="G194" s="58">
        <v>200</v>
      </c>
      <c r="H194" s="56">
        <f>SUM(G193:G194)</f>
        <v>877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">
      <c r="A195" s="5" t="s">
        <v>497</v>
      </c>
      <c r="B195" s="9" t="s">
        <v>27</v>
      </c>
      <c r="C195" s="10" t="s">
        <v>498</v>
      </c>
      <c r="D195" s="10" t="s">
        <v>502</v>
      </c>
      <c r="E195" s="18" t="s">
        <v>501</v>
      </c>
      <c r="F195" s="10" t="s">
        <v>494</v>
      </c>
      <c r="G195" s="10">
        <v>370</v>
      </c>
      <c r="H195" s="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5.5" x14ac:dyDescent="0.2">
      <c r="A196" s="54" t="s">
        <v>497</v>
      </c>
      <c r="B196" s="55" t="s">
        <v>27</v>
      </c>
      <c r="C196" s="58" t="s">
        <v>499</v>
      </c>
      <c r="D196" s="58" t="s">
        <v>63</v>
      </c>
      <c r="E196" s="83" t="s">
        <v>503</v>
      </c>
      <c r="F196" s="58" t="s">
        <v>500</v>
      </c>
      <c r="G196" s="58">
        <v>438</v>
      </c>
      <c r="H196" s="56">
        <f>SUM(G195:G196)</f>
        <v>808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">
      <c r="A197" s="5" t="s">
        <v>23</v>
      </c>
      <c r="B197" s="10" t="s">
        <v>24</v>
      </c>
      <c r="C197" s="24" t="s">
        <v>2208</v>
      </c>
      <c r="D197" s="24" t="s">
        <v>1419</v>
      </c>
      <c r="E197" s="23" t="s">
        <v>2213</v>
      </c>
      <c r="F197" s="10" t="s">
        <v>2209</v>
      </c>
      <c r="G197" s="10">
        <v>220</v>
      </c>
      <c r="H197" s="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">
      <c r="A198" s="54" t="s">
        <v>23</v>
      </c>
      <c r="B198" s="58" t="s">
        <v>24</v>
      </c>
      <c r="C198" s="58" t="s">
        <v>2210</v>
      </c>
      <c r="D198" s="58" t="s">
        <v>2211</v>
      </c>
      <c r="E198" s="83" t="s">
        <v>2214</v>
      </c>
      <c r="F198" s="58" t="s">
        <v>2212</v>
      </c>
      <c r="G198" s="58">
        <v>95</v>
      </c>
      <c r="H198" s="56">
        <f>SUM(G197:G198)</f>
        <v>315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">
      <c r="A199" s="5" t="s">
        <v>1069</v>
      </c>
      <c r="B199" s="9" t="s">
        <v>19</v>
      </c>
      <c r="C199" s="24" t="s">
        <v>1070</v>
      </c>
      <c r="D199" s="24" t="s">
        <v>1074</v>
      </c>
      <c r="E199" s="45" t="s">
        <v>1075</v>
      </c>
      <c r="F199" s="24" t="s">
        <v>1076</v>
      </c>
      <c r="G199" s="10">
        <v>400</v>
      </c>
      <c r="H199" s="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25.5" x14ac:dyDescent="0.2">
      <c r="A200" s="5" t="s">
        <v>1069</v>
      </c>
      <c r="B200" s="9" t="s">
        <v>19</v>
      </c>
      <c r="C200" s="10" t="s">
        <v>1071</v>
      </c>
      <c r="D200" s="10" t="s">
        <v>1079</v>
      </c>
      <c r="E200" s="18" t="s">
        <v>1080</v>
      </c>
      <c r="F200" s="10" t="s">
        <v>269</v>
      </c>
      <c r="G200" s="10">
        <v>100</v>
      </c>
      <c r="H200" s="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">
      <c r="A201" s="5" t="s">
        <v>1069</v>
      </c>
      <c r="B201" s="9" t="s">
        <v>19</v>
      </c>
      <c r="C201" s="10" t="s">
        <v>1072</v>
      </c>
      <c r="D201" s="10" t="s">
        <v>238</v>
      </c>
      <c r="E201" s="15">
        <v>104891</v>
      </c>
      <c r="F201" s="10" t="s">
        <v>1081</v>
      </c>
      <c r="G201" s="10">
        <v>507</v>
      </c>
      <c r="H201" s="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25.5" x14ac:dyDescent="0.2">
      <c r="A202" s="54" t="s">
        <v>1069</v>
      </c>
      <c r="B202" s="55" t="s">
        <v>19</v>
      </c>
      <c r="C202" s="58" t="s">
        <v>1073</v>
      </c>
      <c r="D202" s="58" t="s">
        <v>8</v>
      </c>
      <c r="E202" s="57" t="s">
        <v>1077</v>
      </c>
      <c r="F202" s="58" t="s">
        <v>1078</v>
      </c>
      <c r="G202" s="58">
        <v>130</v>
      </c>
      <c r="H202" s="56">
        <f>SUM(G199:G202)</f>
        <v>1137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">
      <c r="A203" s="5" t="s">
        <v>1844</v>
      </c>
      <c r="B203" s="9" t="s">
        <v>11</v>
      </c>
      <c r="C203" s="10" t="s">
        <v>1845</v>
      </c>
      <c r="D203" s="10" t="s">
        <v>41</v>
      </c>
      <c r="E203" s="10" t="s">
        <v>1851</v>
      </c>
      <c r="F203" s="10" t="s">
        <v>1846</v>
      </c>
      <c r="G203" s="10">
        <v>250</v>
      </c>
      <c r="H203" s="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">
      <c r="A204" s="5" t="s">
        <v>1844</v>
      </c>
      <c r="B204" s="9" t="s">
        <v>11</v>
      </c>
      <c r="C204" s="26" t="s">
        <v>1847</v>
      </c>
      <c r="D204" s="27" t="s">
        <v>1719</v>
      </c>
      <c r="E204" s="27" t="s">
        <v>1852</v>
      </c>
      <c r="F204" s="10" t="s">
        <v>1848</v>
      </c>
      <c r="G204" s="10">
        <v>220</v>
      </c>
      <c r="H204" s="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25.5" x14ac:dyDescent="0.2">
      <c r="A205" s="54" t="s">
        <v>1844</v>
      </c>
      <c r="B205" s="55" t="s">
        <v>11</v>
      </c>
      <c r="C205" s="58" t="s">
        <v>1849</v>
      </c>
      <c r="D205" s="58" t="s">
        <v>1853</v>
      </c>
      <c r="E205" s="58" t="s">
        <v>1854</v>
      </c>
      <c r="F205" s="58" t="s">
        <v>1850</v>
      </c>
      <c r="G205" s="58">
        <v>72</v>
      </c>
      <c r="H205" s="56">
        <f>SUM(G203:G205)</f>
        <v>542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">
      <c r="A206" s="5" t="s">
        <v>672</v>
      </c>
      <c r="B206" s="9" t="s">
        <v>30</v>
      </c>
      <c r="C206" s="10" t="s">
        <v>672</v>
      </c>
      <c r="D206" s="10" t="s">
        <v>45</v>
      </c>
      <c r="E206" s="18" t="s">
        <v>679</v>
      </c>
      <c r="F206" s="10" t="s">
        <v>12</v>
      </c>
      <c r="G206" s="10">
        <v>80</v>
      </c>
      <c r="H206" s="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">
      <c r="A207" s="5" t="s">
        <v>672</v>
      </c>
      <c r="B207" s="9" t="s">
        <v>30</v>
      </c>
      <c r="C207" s="10" t="s">
        <v>673</v>
      </c>
      <c r="D207" s="10" t="s">
        <v>678</v>
      </c>
      <c r="E207" s="18" t="s">
        <v>677</v>
      </c>
      <c r="F207" s="10" t="s">
        <v>12</v>
      </c>
      <c r="G207" s="10">
        <v>100</v>
      </c>
      <c r="H207" s="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">
      <c r="A208" s="5" t="s">
        <v>672</v>
      </c>
      <c r="B208" s="9" t="s">
        <v>30</v>
      </c>
      <c r="C208" s="10" t="s">
        <v>672</v>
      </c>
      <c r="D208" s="10" t="s">
        <v>681</v>
      </c>
      <c r="E208" s="18" t="s">
        <v>680</v>
      </c>
      <c r="F208" s="10" t="s">
        <v>674</v>
      </c>
      <c r="G208" s="10">
        <v>187</v>
      </c>
      <c r="H208" s="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">
      <c r="A209" s="54" t="s">
        <v>672</v>
      </c>
      <c r="B209" s="55" t="s">
        <v>30</v>
      </c>
      <c r="C209" s="74" t="s">
        <v>675</v>
      </c>
      <c r="D209" s="74" t="s">
        <v>176</v>
      </c>
      <c r="E209" s="58" t="s">
        <v>682</v>
      </c>
      <c r="F209" s="58" t="s">
        <v>676</v>
      </c>
      <c r="G209" s="58">
        <v>90</v>
      </c>
      <c r="H209" s="56">
        <f>SUM(G206:G209)</f>
        <v>457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">
      <c r="A210" s="5" t="s">
        <v>57</v>
      </c>
      <c r="B210" s="9" t="s">
        <v>16</v>
      </c>
      <c r="C210" s="10" t="s">
        <v>57</v>
      </c>
      <c r="D210" s="18" t="s">
        <v>59</v>
      </c>
      <c r="E210" s="10" t="s">
        <v>58</v>
      </c>
      <c r="F210" s="10" t="s">
        <v>36</v>
      </c>
      <c r="G210" s="10">
        <v>142</v>
      </c>
      <c r="H210" s="56">
        <f>SUM(G210)</f>
        <v>142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38.25" x14ac:dyDescent="0.2">
      <c r="A211" s="5" t="s">
        <v>1629</v>
      </c>
      <c r="B211" s="9" t="s">
        <v>581</v>
      </c>
      <c r="C211" s="10" t="s">
        <v>1629</v>
      </c>
      <c r="D211" s="10" t="s">
        <v>1630</v>
      </c>
      <c r="E211" s="18" t="s">
        <v>1633</v>
      </c>
      <c r="F211" s="10" t="s">
        <v>1634</v>
      </c>
      <c r="G211" s="10">
        <v>390</v>
      </c>
      <c r="H211" s="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">
      <c r="A212" s="54" t="s">
        <v>1629</v>
      </c>
      <c r="B212" s="55" t="s">
        <v>581</v>
      </c>
      <c r="C212" s="60" t="s">
        <v>1631</v>
      </c>
      <c r="D212" s="60" t="s">
        <v>1632</v>
      </c>
      <c r="E212" s="60" t="s">
        <v>1635</v>
      </c>
      <c r="F212" s="58" t="s">
        <v>1636</v>
      </c>
      <c r="G212" s="58">
        <v>57</v>
      </c>
      <c r="H212" s="56">
        <f>SUM(G211:G212)</f>
        <v>447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25.5" x14ac:dyDescent="0.2">
      <c r="A213" s="5" t="s">
        <v>100</v>
      </c>
      <c r="B213" s="9" t="s">
        <v>22</v>
      </c>
      <c r="C213" s="25" t="s">
        <v>101</v>
      </c>
      <c r="D213" s="10" t="s">
        <v>107</v>
      </c>
      <c r="E213" s="18" t="s">
        <v>106</v>
      </c>
      <c r="F213" s="10" t="s">
        <v>102</v>
      </c>
      <c r="G213" s="10">
        <v>196</v>
      </c>
      <c r="H213" s="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">
      <c r="A214" s="5" t="s">
        <v>100</v>
      </c>
      <c r="B214" s="9" t="s">
        <v>22</v>
      </c>
      <c r="C214" s="10" t="s">
        <v>103</v>
      </c>
      <c r="D214" s="10" t="s">
        <v>109</v>
      </c>
      <c r="E214" s="92" t="s">
        <v>108</v>
      </c>
      <c r="F214" s="10" t="s">
        <v>104</v>
      </c>
      <c r="G214" s="10">
        <v>196</v>
      </c>
      <c r="H214" s="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25.5" x14ac:dyDescent="0.2">
      <c r="A215" s="54" t="s">
        <v>100</v>
      </c>
      <c r="B215" s="55" t="s">
        <v>22</v>
      </c>
      <c r="C215" s="80" t="s">
        <v>112</v>
      </c>
      <c r="D215" s="58" t="s">
        <v>111</v>
      </c>
      <c r="E215" s="61" t="s">
        <v>110</v>
      </c>
      <c r="F215" s="58" t="s">
        <v>105</v>
      </c>
      <c r="G215" s="58">
        <v>197</v>
      </c>
      <c r="H215" s="56">
        <f>SUM(G213:G215)</f>
        <v>589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25.5" x14ac:dyDescent="0.2">
      <c r="A216" s="5" t="s">
        <v>1380</v>
      </c>
      <c r="B216" s="9" t="s">
        <v>581</v>
      </c>
      <c r="C216" s="24" t="s">
        <v>1749</v>
      </c>
      <c r="D216" s="24" t="s">
        <v>1750</v>
      </c>
      <c r="E216" s="23" t="s">
        <v>1751</v>
      </c>
      <c r="F216" s="10" t="s">
        <v>738</v>
      </c>
      <c r="G216" s="10">
        <v>400</v>
      </c>
      <c r="H216" s="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25.5" x14ac:dyDescent="0.2">
      <c r="A217" s="5" t="s">
        <v>1380</v>
      </c>
      <c r="B217" s="9" t="s">
        <v>581</v>
      </c>
      <c r="C217" s="10" t="s">
        <v>1739</v>
      </c>
      <c r="D217" s="10" t="s">
        <v>32</v>
      </c>
      <c r="E217" s="23" t="s">
        <v>2480</v>
      </c>
      <c r="F217" s="10" t="s">
        <v>1740</v>
      </c>
      <c r="G217" s="10">
        <v>400</v>
      </c>
      <c r="H217" s="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">
      <c r="A218" s="5" t="s">
        <v>1380</v>
      </c>
      <c r="B218" s="9" t="s">
        <v>581</v>
      </c>
      <c r="C218" s="29" t="s">
        <v>1752</v>
      </c>
      <c r="D218" s="29" t="s">
        <v>1753</v>
      </c>
      <c r="E218" s="23" t="s">
        <v>1754</v>
      </c>
      <c r="F218" s="10" t="s">
        <v>1755</v>
      </c>
      <c r="G218" s="10">
        <v>300</v>
      </c>
      <c r="H218" s="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">
      <c r="A219" s="5" t="s">
        <v>1380</v>
      </c>
      <c r="B219" s="9" t="s">
        <v>581</v>
      </c>
      <c r="C219" s="24" t="s">
        <v>1741</v>
      </c>
      <c r="D219" s="24" t="s">
        <v>2638</v>
      </c>
      <c r="E219" s="23" t="s">
        <v>1756</v>
      </c>
      <c r="F219" s="10" t="s">
        <v>1757</v>
      </c>
      <c r="G219" s="10">
        <v>267</v>
      </c>
      <c r="H219" s="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">
      <c r="A220" s="5" t="s">
        <v>1380</v>
      </c>
      <c r="B220" s="9" t="s">
        <v>581</v>
      </c>
      <c r="C220" s="10" t="s">
        <v>1742</v>
      </c>
      <c r="D220" s="10" t="s">
        <v>45</v>
      </c>
      <c r="E220" s="23" t="s">
        <v>2481</v>
      </c>
      <c r="F220" s="10" t="s">
        <v>1743</v>
      </c>
      <c r="G220" s="10">
        <v>200</v>
      </c>
      <c r="H220" s="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">
      <c r="A221" s="5" t="s">
        <v>1380</v>
      </c>
      <c r="B221" s="9" t="s">
        <v>581</v>
      </c>
      <c r="C221" s="24" t="s">
        <v>1744</v>
      </c>
      <c r="D221" s="24" t="s">
        <v>63</v>
      </c>
      <c r="E221" s="23" t="s">
        <v>1758</v>
      </c>
      <c r="F221" s="10" t="s">
        <v>1745</v>
      </c>
      <c r="G221" s="10">
        <v>190</v>
      </c>
      <c r="H221" s="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5.5" x14ac:dyDescent="0.2">
      <c r="A222" s="5" t="s">
        <v>1380</v>
      </c>
      <c r="B222" s="9" t="s">
        <v>581</v>
      </c>
      <c r="C222" s="10" t="s">
        <v>1380</v>
      </c>
      <c r="D222" s="10" t="s">
        <v>2482</v>
      </c>
      <c r="E222" s="23" t="s">
        <v>2483</v>
      </c>
      <c r="F222" s="10" t="s">
        <v>1746</v>
      </c>
      <c r="G222" s="10">
        <v>150</v>
      </c>
      <c r="H222" s="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">
      <c r="A223" s="54" t="s">
        <v>1380</v>
      </c>
      <c r="B223" s="55" t="s">
        <v>581</v>
      </c>
      <c r="C223" s="60" t="s">
        <v>1380</v>
      </c>
      <c r="D223" s="60" t="s">
        <v>1747</v>
      </c>
      <c r="E223" s="60" t="s">
        <v>1759</v>
      </c>
      <c r="F223" s="58" t="s">
        <v>1748</v>
      </c>
      <c r="G223" s="58">
        <v>50</v>
      </c>
      <c r="H223" s="56">
        <f>SUM(G216:G223)</f>
        <v>1957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">
      <c r="A224" s="5" t="s">
        <v>734</v>
      </c>
      <c r="B224" s="10" t="s">
        <v>24</v>
      </c>
      <c r="C224" s="24" t="s">
        <v>1099</v>
      </c>
      <c r="D224" s="24" t="s">
        <v>1100</v>
      </c>
      <c r="E224" s="41" t="s">
        <v>2585</v>
      </c>
      <c r="F224" s="10" t="s">
        <v>1101</v>
      </c>
      <c r="G224" s="10">
        <v>186</v>
      </c>
      <c r="H224" s="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25.5" x14ac:dyDescent="0.2">
      <c r="A225" s="5" t="s">
        <v>734</v>
      </c>
      <c r="B225" s="10" t="s">
        <v>24</v>
      </c>
      <c r="C225" s="10" t="s">
        <v>1102</v>
      </c>
      <c r="D225" s="16" t="s">
        <v>948</v>
      </c>
      <c r="E225" s="10" t="s">
        <v>2586</v>
      </c>
      <c r="F225" s="16" t="s">
        <v>2587</v>
      </c>
      <c r="G225" s="16">
        <v>350</v>
      </c>
      <c r="H225" s="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25.5" x14ac:dyDescent="0.2">
      <c r="A226" s="5" t="s">
        <v>734</v>
      </c>
      <c r="B226" s="10" t="s">
        <v>24</v>
      </c>
      <c r="C226" s="24" t="s">
        <v>1103</v>
      </c>
      <c r="D226" s="24" t="s">
        <v>8</v>
      </c>
      <c r="E226" s="10" t="s">
        <v>2588</v>
      </c>
      <c r="F226" s="24" t="s">
        <v>2589</v>
      </c>
      <c r="G226" s="16">
        <v>140</v>
      </c>
      <c r="H226" s="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25.5" x14ac:dyDescent="0.2">
      <c r="A227" s="5" t="s">
        <v>734</v>
      </c>
      <c r="B227" s="10" t="s">
        <v>24</v>
      </c>
      <c r="C227" s="24" t="s">
        <v>1103</v>
      </c>
      <c r="D227" s="24" t="s">
        <v>2637</v>
      </c>
      <c r="E227" s="10" t="s">
        <v>2590</v>
      </c>
      <c r="F227" s="16" t="s">
        <v>2591</v>
      </c>
      <c r="G227" s="16">
        <v>90</v>
      </c>
      <c r="H227" s="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">
      <c r="A228" s="5" t="s">
        <v>734</v>
      </c>
      <c r="B228" s="10" t="s">
        <v>24</v>
      </c>
      <c r="C228" s="10" t="s">
        <v>1104</v>
      </c>
      <c r="D228" s="10" t="s">
        <v>1105</v>
      </c>
      <c r="E228" s="10" t="s">
        <v>2592</v>
      </c>
      <c r="F228" s="10" t="s">
        <v>1106</v>
      </c>
      <c r="G228" s="10">
        <v>150</v>
      </c>
      <c r="H228" s="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">
      <c r="A229" s="5" t="s">
        <v>734</v>
      </c>
      <c r="B229" s="10" t="s">
        <v>24</v>
      </c>
      <c r="C229" s="10" t="s">
        <v>1107</v>
      </c>
      <c r="D229" s="10" t="s">
        <v>424</v>
      </c>
      <c r="E229" s="10" t="s">
        <v>2593</v>
      </c>
      <c r="F229" s="10" t="s">
        <v>2594</v>
      </c>
      <c r="G229" s="10">
        <v>200</v>
      </c>
      <c r="H229" s="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">
      <c r="A230" s="5" t="s">
        <v>734</v>
      </c>
      <c r="B230" s="10" t="s">
        <v>24</v>
      </c>
      <c r="C230" s="10" t="s">
        <v>2595</v>
      </c>
      <c r="D230" s="10" t="s">
        <v>1108</v>
      </c>
      <c r="E230" s="10" t="s">
        <v>2596</v>
      </c>
      <c r="F230" s="10" t="s">
        <v>1109</v>
      </c>
      <c r="G230" s="10">
        <v>100</v>
      </c>
      <c r="H230" s="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5.5" x14ac:dyDescent="0.2">
      <c r="A231" s="5" t="s">
        <v>734</v>
      </c>
      <c r="B231" s="10" t="s">
        <v>24</v>
      </c>
      <c r="C231" s="10" t="s">
        <v>2597</v>
      </c>
      <c r="D231" s="10" t="s">
        <v>2599</v>
      </c>
      <c r="E231" s="10" t="s">
        <v>2598</v>
      </c>
      <c r="F231" s="10" t="s">
        <v>1110</v>
      </c>
      <c r="G231" s="10">
        <v>80</v>
      </c>
      <c r="H231" s="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5.5" x14ac:dyDescent="0.2">
      <c r="A232" s="5" t="s">
        <v>734</v>
      </c>
      <c r="B232" s="10" t="s">
        <v>24</v>
      </c>
      <c r="C232" s="24" t="s">
        <v>1111</v>
      </c>
      <c r="D232" s="43" t="s">
        <v>2600</v>
      </c>
      <c r="E232" s="41" t="s">
        <v>2601</v>
      </c>
      <c r="F232" s="16" t="s">
        <v>1112</v>
      </c>
      <c r="G232" s="10">
        <v>300</v>
      </c>
      <c r="H232" s="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">
      <c r="A233" s="5" t="s">
        <v>734</v>
      </c>
      <c r="B233" s="10" t="s">
        <v>24</v>
      </c>
      <c r="C233" s="10" t="s">
        <v>1113</v>
      </c>
      <c r="D233" s="10" t="s">
        <v>93</v>
      </c>
      <c r="E233" s="10" t="s">
        <v>2602</v>
      </c>
      <c r="F233" s="16" t="s">
        <v>1114</v>
      </c>
      <c r="G233" s="16">
        <v>150</v>
      </c>
      <c r="H233" s="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25.5" x14ac:dyDescent="0.2">
      <c r="A234" s="54" t="s">
        <v>734</v>
      </c>
      <c r="B234" s="58" t="s">
        <v>24</v>
      </c>
      <c r="C234" s="60" t="s">
        <v>141</v>
      </c>
      <c r="D234" s="60" t="s">
        <v>118</v>
      </c>
      <c r="E234" s="81" t="s">
        <v>2603</v>
      </c>
      <c r="F234" s="58" t="s">
        <v>1115</v>
      </c>
      <c r="G234" s="58">
        <v>200</v>
      </c>
      <c r="H234" s="56">
        <f>SUM(G224:G234)</f>
        <v>1946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25.5" x14ac:dyDescent="0.2">
      <c r="A235" s="5" t="s">
        <v>1390</v>
      </c>
      <c r="B235" s="9" t="s">
        <v>30</v>
      </c>
      <c r="C235" s="4" t="s">
        <v>1391</v>
      </c>
      <c r="D235" s="4" t="s">
        <v>2013</v>
      </c>
      <c r="E235" s="4" t="s">
        <v>2012</v>
      </c>
      <c r="F235" s="10" t="s">
        <v>1392</v>
      </c>
      <c r="G235" s="10">
        <v>75</v>
      </c>
      <c r="H235" s="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38.25" x14ac:dyDescent="0.2">
      <c r="A236" s="5" t="s">
        <v>1390</v>
      </c>
      <c r="B236" s="9" t="s">
        <v>30</v>
      </c>
      <c r="C236" s="10" t="s">
        <v>1393</v>
      </c>
      <c r="D236" s="10" t="s">
        <v>93</v>
      </c>
      <c r="E236" s="4" t="s">
        <v>2014</v>
      </c>
      <c r="F236" s="10" t="s">
        <v>2015</v>
      </c>
      <c r="G236" s="10">
        <v>70</v>
      </c>
      <c r="H236" s="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25.5" x14ac:dyDescent="0.2">
      <c r="A237" s="5" t="s">
        <v>1390</v>
      </c>
      <c r="B237" s="9" t="s">
        <v>30</v>
      </c>
      <c r="C237" s="10" t="s">
        <v>2018</v>
      </c>
      <c r="D237" s="10" t="s">
        <v>2019</v>
      </c>
      <c r="E237" s="15">
        <v>105971</v>
      </c>
      <c r="F237" s="10" t="s">
        <v>1394</v>
      </c>
      <c r="G237" s="10">
        <v>77</v>
      </c>
      <c r="H237" s="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38.25" x14ac:dyDescent="0.2">
      <c r="A238" s="5" t="s">
        <v>1390</v>
      </c>
      <c r="B238" s="9" t="s">
        <v>30</v>
      </c>
      <c r="C238" s="17" t="s">
        <v>1395</v>
      </c>
      <c r="D238" s="10" t="s">
        <v>2020</v>
      </c>
      <c r="E238" s="15">
        <v>101389</v>
      </c>
      <c r="F238" s="10" t="s">
        <v>2021</v>
      </c>
      <c r="G238" s="10">
        <v>120</v>
      </c>
      <c r="H238" s="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25.5" x14ac:dyDescent="0.2">
      <c r="A239" s="5" t="s">
        <v>1390</v>
      </c>
      <c r="B239" s="9" t="s">
        <v>30</v>
      </c>
      <c r="C239" s="10" t="s">
        <v>2016</v>
      </c>
      <c r="D239" s="10" t="s">
        <v>1396</v>
      </c>
      <c r="E239" s="10" t="s">
        <v>2017</v>
      </c>
      <c r="F239" s="10" t="s">
        <v>1397</v>
      </c>
      <c r="G239" s="10">
        <v>250</v>
      </c>
      <c r="H239" s="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">
      <c r="A240" s="54" t="s">
        <v>1390</v>
      </c>
      <c r="B240" s="55" t="s">
        <v>30</v>
      </c>
      <c r="C240" s="58" t="s">
        <v>1398</v>
      </c>
      <c r="D240" s="58" t="s">
        <v>1399</v>
      </c>
      <c r="E240" s="67">
        <v>100925</v>
      </c>
      <c r="F240" s="58" t="s">
        <v>1400</v>
      </c>
      <c r="G240" s="58">
        <v>140</v>
      </c>
      <c r="H240" s="56">
        <f>SUM(G235:G240)</f>
        <v>732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">
      <c r="A241" s="5" t="s">
        <v>1401</v>
      </c>
      <c r="B241" s="9" t="s">
        <v>14</v>
      </c>
      <c r="C241" s="24" t="s">
        <v>1401</v>
      </c>
      <c r="D241" s="24" t="s">
        <v>8</v>
      </c>
      <c r="E241" s="24" t="s">
        <v>2604</v>
      </c>
      <c r="F241" s="10" t="s">
        <v>2605</v>
      </c>
      <c r="G241" s="16">
        <v>75</v>
      </c>
      <c r="H241" s="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">
      <c r="A242" s="5" t="s">
        <v>1401</v>
      </c>
      <c r="B242" s="9" t="s">
        <v>14</v>
      </c>
      <c r="C242" s="43" t="s">
        <v>1402</v>
      </c>
      <c r="D242" s="53" t="s">
        <v>8</v>
      </c>
      <c r="E242" s="41" t="s">
        <v>2607</v>
      </c>
      <c r="F242" s="10" t="s">
        <v>2606</v>
      </c>
      <c r="G242" s="16">
        <v>70</v>
      </c>
      <c r="H242" s="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25.5" x14ac:dyDescent="0.2">
      <c r="A243" s="5" t="s">
        <v>1401</v>
      </c>
      <c r="B243" s="9" t="s">
        <v>14</v>
      </c>
      <c r="C243" s="16" t="s">
        <v>1401</v>
      </c>
      <c r="D243" s="22" t="s">
        <v>2608</v>
      </c>
      <c r="E243" s="4" t="s">
        <v>2609</v>
      </c>
      <c r="F243" s="16" t="s">
        <v>1403</v>
      </c>
      <c r="G243" s="16">
        <v>69</v>
      </c>
      <c r="H243" s="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25.5" x14ac:dyDescent="0.2">
      <c r="A244" s="5" t="s">
        <v>1401</v>
      </c>
      <c r="B244" s="9" t="s">
        <v>14</v>
      </c>
      <c r="C244" s="16" t="s">
        <v>1401</v>
      </c>
      <c r="D244" s="16" t="s">
        <v>2610</v>
      </c>
      <c r="E244" s="15">
        <v>106102</v>
      </c>
      <c r="F244" s="16" t="s">
        <v>12</v>
      </c>
      <c r="G244" s="16">
        <v>121</v>
      </c>
      <c r="H244" s="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">
      <c r="A245" s="5" t="s">
        <v>1401</v>
      </c>
      <c r="B245" s="9" t="s">
        <v>14</v>
      </c>
      <c r="C245" s="53" t="s">
        <v>1401</v>
      </c>
      <c r="D245" s="53" t="s">
        <v>2636</v>
      </c>
      <c r="E245" s="23" t="s">
        <v>2611</v>
      </c>
      <c r="F245" s="16" t="s">
        <v>1404</v>
      </c>
      <c r="G245" s="16">
        <v>56</v>
      </c>
      <c r="H245" s="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25.5" x14ac:dyDescent="0.2">
      <c r="A246" s="5" t="s">
        <v>1401</v>
      </c>
      <c r="B246" s="9" t="s">
        <v>14</v>
      </c>
      <c r="C246" s="22" t="s">
        <v>1405</v>
      </c>
      <c r="D246" s="22" t="s">
        <v>2613</v>
      </c>
      <c r="E246" s="22" t="s">
        <v>2612</v>
      </c>
      <c r="F246" s="16" t="s">
        <v>1406</v>
      </c>
      <c r="G246" s="16">
        <v>140</v>
      </c>
      <c r="H246" s="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25.5" x14ac:dyDescent="0.2">
      <c r="A247" s="5" t="s">
        <v>1401</v>
      </c>
      <c r="B247" s="9" t="s">
        <v>14</v>
      </c>
      <c r="C247" s="43" t="s">
        <v>2614</v>
      </c>
      <c r="D247" s="43" t="s">
        <v>2615</v>
      </c>
      <c r="E247" s="23" t="s">
        <v>2616</v>
      </c>
      <c r="F247" s="16" t="s">
        <v>1407</v>
      </c>
      <c r="G247" s="16">
        <v>171</v>
      </c>
      <c r="H247" s="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25.5" x14ac:dyDescent="0.2">
      <c r="A248" s="5" t="s">
        <v>1401</v>
      </c>
      <c r="B248" s="9" t="s">
        <v>14</v>
      </c>
      <c r="C248" s="16" t="s">
        <v>1408</v>
      </c>
      <c r="D248" s="16" t="s">
        <v>2618</v>
      </c>
      <c r="E248" s="23" t="s">
        <v>2617</v>
      </c>
      <c r="F248" s="16" t="s">
        <v>1409</v>
      </c>
      <c r="G248" s="16">
        <v>191</v>
      </c>
      <c r="H248" s="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25.5" x14ac:dyDescent="0.2">
      <c r="A249" s="5" t="s">
        <v>1401</v>
      </c>
      <c r="B249" s="9" t="s">
        <v>14</v>
      </c>
      <c r="C249" s="16" t="s">
        <v>1410</v>
      </c>
      <c r="D249" s="16" t="s">
        <v>495</v>
      </c>
      <c r="E249" s="4" t="s">
        <v>2619</v>
      </c>
      <c r="F249" s="16" t="s">
        <v>2620</v>
      </c>
      <c r="G249" s="16">
        <v>85</v>
      </c>
      <c r="H249" s="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">
      <c r="A250" s="5" t="s">
        <v>1401</v>
      </c>
      <c r="B250" s="9" t="s">
        <v>14</v>
      </c>
      <c r="C250" s="16" t="s">
        <v>1411</v>
      </c>
      <c r="D250" s="16" t="s">
        <v>304</v>
      </c>
      <c r="E250" s="4" t="s">
        <v>2621</v>
      </c>
      <c r="F250" s="16" t="s">
        <v>12</v>
      </c>
      <c r="G250" s="16">
        <v>118</v>
      </c>
      <c r="H250" s="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25.5" x14ac:dyDescent="0.2">
      <c r="A251" s="5" t="s">
        <v>1401</v>
      </c>
      <c r="B251" s="9" t="s">
        <v>14</v>
      </c>
      <c r="C251" s="43" t="s">
        <v>1401</v>
      </c>
      <c r="D251" s="43" t="s">
        <v>1412</v>
      </c>
      <c r="E251" s="28">
        <v>104231</v>
      </c>
      <c r="F251" s="16" t="s">
        <v>2622</v>
      </c>
      <c r="G251" s="16">
        <v>443</v>
      </c>
      <c r="H251" s="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">
      <c r="A252" s="54" t="s">
        <v>1401</v>
      </c>
      <c r="B252" s="55" t="s">
        <v>14</v>
      </c>
      <c r="C252" s="60" t="s">
        <v>2623</v>
      </c>
      <c r="D252" s="60" t="s">
        <v>2624</v>
      </c>
      <c r="E252" s="60" t="s">
        <v>2625</v>
      </c>
      <c r="F252" s="84" t="s">
        <v>1413</v>
      </c>
      <c r="G252" s="84">
        <v>89</v>
      </c>
      <c r="H252" s="56">
        <f>SUM(G241:G252)</f>
        <v>1628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51" x14ac:dyDescent="0.2">
      <c r="A253" s="5" t="s">
        <v>924</v>
      </c>
      <c r="B253" s="10" t="s">
        <v>27</v>
      </c>
      <c r="C253" s="10" t="s">
        <v>2199</v>
      </c>
      <c r="D253" s="10" t="s">
        <v>2200</v>
      </c>
      <c r="E253" s="4" t="s">
        <v>2201</v>
      </c>
      <c r="F253" s="10" t="s">
        <v>2195</v>
      </c>
      <c r="G253" s="13">
        <v>161</v>
      </c>
      <c r="H253" s="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">
      <c r="A254" s="5" t="s">
        <v>924</v>
      </c>
      <c r="B254" s="10" t="s">
        <v>27</v>
      </c>
      <c r="C254" s="11" t="s">
        <v>2196</v>
      </c>
      <c r="D254" s="10" t="s">
        <v>2202</v>
      </c>
      <c r="E254" s="13" t="s">
        <v>2203</v>
      </c>
      <c r="F254" s="10" t="s">
        <v>36</v>
      </c>
      <c r="G254" s="13">
        <v>120</v>
      </c>
      <c r="H254" s="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">
      <c r="A255" s="5" t="s">
        <v>924</v>
      </c>
      <c r="B255" s="10" t="s">
        <v>27</v>
      </c>
      <c r="C255" s="10" t="s">
        <v>2197</v>
      </c>
      <c r="D255" s="10" t="s">
        <v>2205</v>
      </c>
      <c r="E255" s="4" t="s">
        <v>2204</v>
      </c>
      <c r="F255" s="10" t="s">
        <v>2034</v>
      </c>
      <c r="G255" s="13">
        <v>300</v>
      </c>
      <c r="H255" s="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">
      <c r="A256" s="54" t="s">
        <v>924</v>
      </c>
      <c r="B256" s="58" t="s">
        <v>27</v>
      </c>
      <c r="C256" s="59" t="s">
        <v>2194</v>
      </c>
      <c r="D256" s="59" t="s">
        <v>2207</v>
      </c>
      <c r="E256" s="93" t="s">
        <v>2206</v>
      </c>
      <c r="F256" s="58" t="s">
        <v>2198</v>
      </c>
      <c r="G256" s="61">
        <v>200</v>
      </c>
      <c r="H256" s="56">
        <f>SUM(G253:G256)</f>
        <v>781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">
      <c r="A257" s="5" t="s">
        <v>1729</v>
      </c>
      <c r="B257" s="9" t="s">
        <v>14</v>
      </c>
      <c r="C257" s="10" t="s">
        <v>1730</v>
      </c>
      <c r="D257" s="10" t="s">
        <v>545</v>
      </c>
      <c r="E257" s="18" t="s">
        <v>1738</v>
      </c>
      <c r="F257" s="10" t="s">
        <v>1731</v>
      </c>
      <c r="G257" s="10">
        <v>474</v>
      </c>
      <c r="H257" s="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">
      <c r="A258" s="5" t="s">
        <v>1729</v>
      </c>
      <c r="B258" s="9" t="s">
        <v>14</v>
      </c>
      <c r="C258" s="4" t="s">
        <v>1732</v>
      </c>
      <c r="D258" s="4" t="s">
        <v>122</v>
      </c>
      <c r="E258" s="16" t="s">
        <v>1735</v>
      </c>
      <c r="F258" s="10" t="s">
        <v>1733</v>
      </c>
      <c r="G258" s="10">
        <v>220</v>
      </c>
      <c r="H258" s="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">
      <c r="A259" s="54" t="s">
        <v>1729</v>
      </c>
      <c r="B259" s="55" t="s">
        <v>14</v>
      </c>
      <c r="C259" s="59" t="s">
        <v>1734</v>
      </c>
      <c r="D259" s="59" t="s">
        <v>723</v>
      </c>
      <c r="E259" s="59" t="s">
        <v>1736</v>
      </c>
      <c r="F259" s="58" t="s">
        <v>1737</v>
      </c>
      <c r="G259" s="58">
        <v>180</v>
      </c>
      <c r="H259" s="56">
        <f>SUM(G257:G259)</f>
        <v>874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51" x14ac:dyDescent="0.2">
      <c r="A260" s="5" t="s">
        <v>49</v>
      </c>
      <c r="B260" s="9" t="s">
        <v>28</v>
      </c>
      <c r="C260" s="10" t="s">
        <v>50</v>
      </c>
      <c r="D260" s="10" t="s">
        <v>961</v>
      </c>
      <c r="E260" s="10" t="s">
        <v>51</v>
      </c>
      <c r="F260" s="10" t="s">
        <v>945</v>
      </c>
      <c r="G260" s="10">
        <v>200</v>
      </c>
      <c r="H260" s="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51" x14ac:dyDescent="0.2">
      <c r="A261" s="5" t="s">
        <v>49</v>
      </c>
      <c r="B261" s="9" t="s">
        <v>28</v>
      </c>
      <c r="C261" s="10" t="s">
        <v>50</v>
      </c>
      <c r="D261" s="10" t="s">
        <v>962</v>
      </c>
      <c r="E261" s="10" t="s">
        <v>51</v>
      </c>
      <c r="F261" s="10" t="s">
        <v>946</v>
      </c>
      <c r="G261" s="10">
        <v>251</v>
      </c>
      <c r="H261" s="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38.25" x14ac:dyDescent="0.2">
      <c r="A262" s="5" t="s">
        <v>49</v>
      </c>
      <c r="B262" s="9" t="s">
        <v>28</v>
      </c>
      <c r="C262" s="10" t="s">
        <v>947</v>
      </c>
      <c r="D262" s="10" t="s">
        <v>948</v>
      </c>
      <c r="E262" s="18" t="s">
        <v>971</v>
      </c>
      <c r="F262" s="10" t="s">
        <v>949</v>
      </c>
      <c r="G262" s="10">
        <v>150</v>
      </c>
      <c r="H262" s="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">
      <c r="A263" s="5" t="s">
        <v>49</v>
      </c>
      <c r="B263" s="9" t="s">
        <v>28</v>
      </c>
      <c r="C263" s="10" t="s">
        <v>950</v>
      </c>
      <c r="D263" s="10" t="s">
        <v>967</v>
      </c>
      <c r="E263" s="15">
        <v>100656</v>
      </c>
      <c r="F263" s="10" t="s">
        <v>951</v>
      </c>
      <c r="G263" s="10">
        <v>81</v>
      </c>
      <c r="H263" s="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25.5" x14ac:dyDescent="0.2">
      <c r="A264" s="5" t="s">
        <v>49</v>
      </c>
      <c r="B264" s="9" t="s">
        <v>28</v>
      </c>
      <c r="C264" s="37" t="s">
        <v>952</v>
      </c>
      <c r="D264" s="24" t="s">
        <v>963</v>
      </c>
      <c r="E264" s="28">
        <v>102155</v>
      </c>
      <c r="F264" s="10" t="s">
        <v>964</v>
      </c>
      <c r="G264" s="10">
        <v>270</v>
      </c>
      <c r="H264" s="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">
      <c r="A265" s="5" t="s">
        <v>49</v>
      </c>
      <c r="B265" s="9" t="s">
        <v>28</v>
      </c>
      <c r="C265" s="10" t="s">
        <v>953</v>
      </c>
      <c r="D265" s="10" t="s">
        <v>176</v>
      </c>
      <c r="E265" s="10" t="s">
        <v>966</v>
      </c>
      <c r="F265" s="10" t="s">
        <v>954</v>
      </c>
      <c r="G265" s="10">
        <v>80</v>
      </c>
      <c r="H265" s="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">
      <c r="A266" s="5" t="s">
        <v>49</v>
      </c>
      <c r="B266" s="9" t="s">
        <v>28</v>
      </c>
      <c r="C266" s="10" t="s">
        <v>955</v>
      </c>
      <c r="D266" s="10" t="s">
        <v>35</v>
      </c>
      <c r="E266" s="10" t="s">
        <v>965</v>
      </c>
      <c r="F266" s="10" t="s">
        <v>954</v>
      </c>
      <c r="G266" s="10">
        <v>96</v>
      </c>
      <c r="H266" s="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">
      <c r="A267" s="5" t="s">
        <v>49</v>
      </c>
      <c r="B267" s="9" t="s">
        <v>28</v>
      </c>
      <c r="C267" s="10" t="s">
        <v>956</v>
      </c>
      <c r="D267" s="10" t="s">
        <v>957</v>
      </c>
      <c r="E267" s="4" t="s">
        <v>970</v>
      </c>
      <c r="F267" s="10" t="s">
        <v>958</v>
      </c>
      <c r="G267" s="10">
        <v>220</v>
      </c>
      <c r="H267" s="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51" x14ac:dyDescent="0.2">
      <c r="A268" s="54" t="s">
        <v>49</v>
      </c>
      <c r="B268" s="55" t="s">
        <v>28</v>
      </c>
      <c r="C268" s="58" t="s">
        <v>959</v>
      </c>
      <c r="D268" s="58" t="s">
        <v>960</v>
      </c>
      <c r="E268" s="83" t="s">
        <v>968</v>
      </c>
      <c r="F268" s="58" t="s">
        <v>969</v>
      </c>
      <c r="G268" s="58">
        <v>80</v>
      </c>
      <c r="H268" s="56">
        <f>SUM(G260:G268)</f>
        <v>1428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">
      <c r="A269" s="5" t="s">
        <v>1223</v>
      </c>
      <c r="B269" s="9" t="s">
        <v>16</v>
      </c>
      <c r="C269" s="10" t="s">
        <v>1224</v>
      </c>
      <c r="D269" s="10" t="s">
        <v>424</v>
      </c>
      <c r="E269" s="28">
        <v>104132</v>
      </c>
      <c r="F269" s="10" t="s">
        <v>2647</v>
      </c>
      <c r="G269" s="10">
        <v>55</v>
      </c>
      <c r="H269" s="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">
      <c r="A270" s="54" t="s">
        <v>1223</v>
      </c>
      <c r="B270" s="55" t="s">
        <v>16</v>
      </c>
      <c r="C270" s="68" t="s">
        <v>1225</v>
      </c>
      <c r="D270" s="69" t="s">
        <v>424</v>
      </c>
      <c r="E270" s="69" t="s">
        <v>1226</v>
      </c>
      <c r="F270" s="58" t="s">
        <v>1227</v>
      </c>
      <c r="G270" s="58">
        <v>60</v>
      </c>
      <c r="H270" s="56">
        <f>SUM(G269:G270)</f>
        <v>115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25.5" x14ac:dyDescent="0.2">
      <c r="A271" s="5" t="s">
        <v>1144</v>
      </c>
      <c r="B271" s="9" t="s">
        <v>9</v>
      </c>
      <c r="C271" s="37" t="s">
        <v>1145</v>
      </c>
      <c r="D271" s="24" t="s">
        <v>312</v>
      </c>
      <c r="E271" s="38" t="s">
        <v>1152</v>
      </c>
      <c r="F271" s="10" t="s">
        <v>1146</v>
      </c>
      <c r="G271" s="10">
        <v>278</v>
      </c>
      <c r="H271" s="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">
      <c r="A272" s="5" t="s">
        <v>1144</v>
      </c>
      <c r="B272" s="9" t="s">
        <v>9</v>
      </c>
      <c r="C272" s="24" t="s">
        <v>1147</v>
      </c>
      <c r="D272" s="24" t="s">
        <v>545</v>
      </c>
      <c r="E272" s="23" t="s">
        <v>1153</v>
      </c>
      <c r="F272" s="10" t="s">
        <v>1154</v>
      </c>
      <c r="G272" s="10">
        <v>278</v>
      </c>
      <c r="H272" s="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25.5" x14ac:dyDescent="0.2">
      <c r="A273" s="5" t="s">
        <v>1144</v>
      </c>
      <c r="B273" s="9" t="s">
        <v>9</v>
      </c>
      <c r="C273" s="10" t="s">
        <v>1148</v>
      </c>
      <c r="D273" s="10" t="s">
        <v>1149</v>
      </c>
      <c r="E273" s="18" t="s">
        <v>1155</v>
      </c>
      <c r="F273" s="10" t="s">
        <v>1156</v>
      </c>
      <c r="G273" s="10">
        <v>278</v>
      </c>
      <c r="H273" s="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25.5" x14ac:dyDescent="0.2">
      <c r="A274" s="54" t="s">
        <v>1144</v>
      </c>
      <c r="B274" s="55" t="s">
        <v>9</v>
      </c>
      <c r="C274" s="58" t="s">
        <v>1150</v>
      </c>
      <c r="D274" s="58" t="s">
        <v>1055</v>
      </c>
      <c r="E274" s="83" t="s">
        <v>1157</v>
      </c>
      <c r="F274" s="58" t="s">
        <v>1151</v>
      </c>
      <c r="G274" s="58">
        <v>70</v>
      </c>
      <c r="H274" s="56">
        <f>SUM(G271:G274)</f>
        <v>904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">
      <c r="A275" s="5" t="s">
        <v>934</v>
      </c>
      <c r="B275" s="9" t="s">
        <v>20</v>
      </c>
      <c r="C275" s="37" t="s">
        <v>1362</v>
      </c>
      <c r="D275" s="24" t="s">
        <v>545</v>
      </c>
      <c r="E275" s="23" t="s">
        <v>1363</v>
      </c>
      <c r="F275" s="10" t="s">
        <v>1351</v>
      </c>
      <c r="G275" s="10">
        <v>356</v>
      </c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">
      <c r="A276" s="5" t="s">
        <v>934</v>
      </c>
      <c r="B276" s="9" t="s">
        <v>20</v>
      </c>
      <c r="C276" s="10" t="s">
        <v>2005</v>
      </c>
      <c r="D276" s="10" t="s">
        <v>1352</v>
      </c>
      <c r="E276" s="23" t="s">
        <v>2006</v>
      </c>
      <c r="F276" s="10" t="s">
        <v>1353</v>
      </c>
      <c r="G276" s="10">
        <v>100</v>
      </c>
      <c r="H276" s="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">
      <c r="A277" s="5" t="s">
        <v>934</v>
      </c>
      <c r="B277" s="9" t="s">
        <v>20</v>
      </c>
      <c r="C277" s="24" t="s">
        <v>1354</v>
      </c>
      <c r="D277" s="24" t="s">
        <v>8</v>
      </c>
      <c r="E277" s="23" t="s">
        <v>1364</v>
      </c>
      <c r="F277" s="10" t="s">
        <v>602</v>
      </c>
      <c r="G277" s="10">
        <v>330</v>
      </c>
      <c r="H277" s="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">
      <c r="A278" s="5" t="s">
        <v>934</v>
      </c>
      <c r="B278" s="9" t="s">
        <v>20</v>
      </c>
      <c r="C278" s="10" t="s">
        <v>1365</v>
      </c>
      <c r="D278" s="10" t="s">
        <v>154</v>
      </c>
      <c r="E278" s="13" t="s">
        <v>1366</v>
      </c>
      <c r="F278" s="10" t="s">
        <v>1367</v>
      </c>
      <c r="G278" s="10">
        <v>256</v>
      </c>
      <c r="H278" s="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">
      <c r="A279" s="5" t="s">
        <v>934</v>
      </c>
      <c r="B279" s="9" t="s">
        <v>20</v>
      </c>
      <c r="C279" s="24" t="s">
        <v>1355</v>
      </c>
      <c r="D279" s="24" t="s">
        <v>2007</v>
      </c>
      <c r="E279" s="40">
        <v>104577</v>
      </c>
      <c r="F279" s="10" t="s">
        <v>1356</v>
      </c>
      <c r="G279" s="10">
        <v>130</v>
      </c>
      <c r="H279" s="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">
      <c r="A280" s="5" t="s">
        <v>934</v>
      </c>
      <c r="B280" s="9" t="s">
        <v>20</v>
      </c>
      <c r="C280" s="24" t="s">
        <v>1360</v>
      </c>
      <c r="D280" s="24" t="s">
        <v>1361</v>
      </c>
      <c r="E280" s="40">
        <v>103379</v>
      </c>
      <c r="F280" s="10" t="s">
        <v>1357</v>
      </c>
      <c r="G280" s="10">
        <v>250</v>
      </c>
      <c r="H280" s="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25.5" x14ac:dyDescent="0.2">
      <c r="A281" s="5" t="s">
        <v>934</v>
      </c>
      <c r="B281" s="9" t="s">
        <v>20</v>
      </c>
      <c r="C281" s="24" t="s">
        <v>2008</v>
      </c>
      <c r="D281" s="24" t="s">
        <v>2009</v>
      </c>
      <c r="E281" s="23" t="s">
        <v>2010</v>
      </c>
      <c r="F281" s="10" t="s">
        <v>564</v>
      </c>
      <c r="G281" s="10">
        <v>170</v>
      </c>
      <c r="H281" s="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">
      <c r="A282" s="5" t="s">
        <v>934</v>
      </c>
      <c r="B282" s="9" t="s">
        <v>20</v>
      </c>
      <c r="C282" s="10" t="s">
        <v>1359</v>
      </c>
      <c r="D282" s="10" t="s">
        <v>41</v>
      </c>
      <c r="E282" s="4" t="s">
        <v>2011</v>
      </c>
      <c r="F282" s="10" t="s">
        <v>615</v>
      </c>
      <c r="G282" s="10">
        <v>250</v>
      </c>
      <c r="H282" s="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">
      <c r="A283" s="54" t="s">
        <v>934</v>
      </c>
      <c r="B283" s="55" t="s">
        <v>20</v>
      </c>
      <c r="C283" s="60" t="s">
        <v>1368</v>
      </c>
      <c r="D283" s="60" t="s">
        <v>329</v>
      </c>
      <c r="E283" s="94" t="s">
        <v>1369</v>
      </c>
      <c r="F283" s="58" t="s">
        <v>1358</v>
      </c>
      <c r="G283" s="58">
        <v>260</v>
      </c>
      <c r="H283" s="56">
        <f>SUM(G275:G283)</f>
        <v>2102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">
      <c r="A284" s="5" t="s">
        <v>879</v>
      </c>
      <c r="B284" s="10" t="s">
        <v>9</v>
      </c>
      <c r="C284" s="24" t="s">
        <v>879</v>
      </c>
      <c r="D284" s="23" t="s">
        <v>1082</v>
      </c>
      <c r="E284" s="23" t="s">
        <v>1089</v>
      </c>
      <c r="F284" s="24" t="s">
        <v>1090</v>
      </c>
      <c r="G284" s="10">
        <v>70</v>
      </c>
      <c r="H284" s="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">
      <c r="A285" s="5" t="s">
        <v>879</v>
      </c>
      <c r="B285" s="10" t="s">
        <v>9</v>
      </c>
      <c r="C285" s="10" t="s">
        <v>1083</v>
      </c>
      <c r="D285" s="10" t="s">
        <v>156</v>
      </c>
      <c r="E285" s="18" t="s">
        <v>1091</v>
      </c>
      <c r="F285" s="10" t="s">
        <v>1084</v>
      </c>
      <c r="G285" s="10">
        <v>300</v>
      </c>
      <c r="H285" s="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25.5" x14ac:dyDescent="0.2">
      <c r="A286" s="5" t="s">
        <v>879</v>
      </c>
      <c r="B286" s="10" t="s">
        <v>9</v>
      </c>
      <c r="C286" s="24" t="s">
        <v>879</v>
      </c>
      <c r="D286" s="24" t="s">
        <v>1092</v>
      </c>
      <c r="E286" s="20" t="s">
        <v>1093</v>
      </c>
      <c r="F286" s="10" t="s">
        <v>1085</v>
      </c>
      <c r="G286" s="10">
        <v>150</v>
      </c>
      <c r="H286" s="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">
      <c r="A287" s="5" t="s">
        <v>879</v>
      </c>
      <c r="B287" s="10" t="s">
        <v>9</v>
      </c>
      <c r="C287" s="24" t="s">
        <v>1086</v>
      </c>
      <c r="D287" s="24" t="s">
        <v>480</v>
      </c>
      <c r="E287" s="28">
        <v>101224</v>
      </c>
      <c r="F287" s="10" t="s">
        <v>1087</v>
      </c>
      <c r="G287" s="10">
        <v>200</v>
      </c>
      <c r="H287" s="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">
      <c r="A288" s="54" t="s">
        <v>879</v>
      </c>
      <c r="B288" s="58" t="s">
        <v>9</v>
      </c>
      <c r="C288" s="58" t="s">
        <v>1088</v>
      </c>
      <c r="D288" s="58" t="s">
        <v>1094</v>
      </c>
      <c r="E288" s="83" t="s">
        <v>1095</v>
      </c>
      <c r="F288" s="58" t="s">
        <v>36</v>
      </c>
      <c r="G288" s="58">
        <v>302</v>
      </c>
      <c r="H288" s="56">
        <f>SUM(G284:G288)</f>
        <v>1022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">
      <c r="A289" s="5" t="s">
        <v>1999</v>
      </c>
      <c r="B289" s="9" t="s">
        <v>22</v>
      </c>
      <c r="C289" s="10" t="s">
        <v>2000</v>
      </c>
      <c r="D289" s="10" t="s">
        <v>93</v>
      </c>
      <c r="E289" s="18" t="s">
        <v>2004</v>
      </c>
      <c r="F289" s="10" t="s">
        <v>2001</v>
      </c>
      <c r="G289" s="10">
        <v>135</v>
      </c>
      <c r="H289" s="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">
      <c r="A290" s="54" t="s">
        <v>1999</v>
      </c>
      <c r="B290" s="55" t="s">
        <v>22</v>
      </c>
      <c r="C290" s="58" t="s">
        <v>2002</v>
      </c>
      <c r="D290" s="58" t="s">
        <v>967</v>
      </c>
      <c r="E290" s="82">
        <v>102071</v>
      </c>
      <c r="F290" s="58" t="s">
        <v>2003</v>
      </c>
      <c r="G290" s="58">
        <v>158</v>
      </c>
      <c r="H290" s="56">
        <f>SUM(G289:G290)</f>
        <v>293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25.5" x14ac:dyDescent="0.2">
      <c r="A291" s="5" t="s">
        <v>683</v>
      </c>
      <c r="B291" s="9" t="s">
        <v>16</v>
      </c>
      <c r="C291" s="10" t="s">
        <v>684</v>
      </c>
      <c r="D291" s="10" t="s">
        <v>689</v>
      </c>
      <c r="E291" s="18" t="s">
        <v>688</v>
      </c>
      <c r="F291" s="10" t="s">
        <v>685</v>
      </c>
      <c r="G291" s="10">
        <v>265</v>
      </c>
      <c r="H291" s="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">
      <c r="A292" s="5" t="s">
        <v>683</v>
      </c>
      <c r="B292" s="9" t="s">
        <v>16</v>
      </c>
      <c r="C292" s="10" t="s">
        <v>686</v>
      </c>
      <c r="D292" s="10" t="s">
        <v>238</v>
      </c>
      <c r="E292" s="10" t="s">
        <v>690</v>
      </c>
      <c r="F292" s="10" t="s">
        <v>691</v>
      </c>
      <c r="G292" s="10">
        <v>50</v>
      </c>
      <c r="H292" s="56">
        <f>SUM(G291:G292)</f>
        <v>315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25.5" x14ac:dyDescent="0.2">
      <c r="A293" s="5" t="s">
        <v>1206</v>
      </c>
      <c r="B293" s="9" t="s">
        <v>581</v>
      </c>
      <c r="C293" s="10" t="s">
        <v>1207</v>
      </c>
      <c r="D293" s="10" t="s">
        <v>424</v>
      </c>
      <c r="E293" s="18" t="s">
        <v>1214</v>
      </c>
      <c r="F293" s="10" t="s">
        <v>1215</v>
      </c>
      <c r="G293" s="10">
        <v>141</v>
      </c>
      <c r="H293" s="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">
      <c r="A294" s="5" t="s">
        <v>1206</v>
      </c>
      <c r="B294" s="9" t="s">
        <v>581</v>
      </c>
      <c r="C294" s="11" t="s">
        <v>1206</v>
      </c>
      <c r="D294" s="10" t="s">
        <v>15</v>
      </c>
      <c r="E294" s="13" t="s">
        <v>1212</v>
      </c>
      <c r="F294" s="10" t="s">
        <v>1208</v>
      </c>
      <c r="G294" s="10">
        <v>50</v>
      </c>
      <c r="H294" s="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">
      <c r="A295" s="5" t="s">
        <v>1206</v>
      </c>
      <c r="B295" s="9" t="s">
        <v>581</v>
      </c>
      <c r="C295" s="11" t="s">
        <v>1206</v>
      </c>
      <c r="D295" s="10" t="s">
        <v>15</v>
      </c>
      <c r="E295" s="13" t="s">
        <v>1212</v>
      </c>
      <c r="F295" s="10" t="s">
        <v>1209</v>
      </c>
      <c r="G295" s="10">
        <v>100</v>
      </c>
      <c r="H295" s="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">
      <c r="A296" s="54" t="s">
        <v>1206</v>
      </c>
      <c r="B296" s="55" t="s">
        <v>581</v>
      </c>
      <c r="C296" s="58" t="s">
        <v>1207</v>
      </c>
      <c r="D296" s="58" t="s">
        <v>1210</v>
      </c>
      <c r="E296" s="58" t="s">
        <v>1213</v>
      </c>
      <c r="F296" s="58" t="s">
        <v>1211</v>
      </c>
      <c r="G296" s="58">
        <v>73</v>
      </c>
      <c r="H296" s="56">
        <f>SUM(G293:G296)</f>
        <v>364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">
      <c r="A297" s="62" t="s">
        <v>245</v>
      </c>
      <c r="B297" s="63" t="s">
        <v>19</v>
      </c>
      <c r="C297" s="66" t="s">
        <v>246</v>
      </c>
      <c r="D297" s="66" t="s">
        <v>247</v>
      </c>
      <c r="E297" s="66" t="s">
        <v>248</v>
      </c>
      <c r="F297" s="66" t="s">
        <v>249</v>
      </c>
      <c r="G297" s="66">
        <v>197</v>
      </c>
      <c r="H297" s="65">
        <f>SUM(G297)</f>
        <v>197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25.5" x14ac:dyDescent="0.2">
      <c r="A298" s="5" t="s">
        <v>431</v>
      </c>
      <c r="B298" s="9" t="s">
        <v>20</v>
      </c>
      <c r="C298" s="24" t="s">
        <v>439</v>
      </c>
      <c r="D298" s="24" t="s">
        <v>26</v>
      </c>
      <c r="E298" s="23" t="s">
        <v>440</v>
      </c>
      <c r="F298" s="24" t="s">
        <v>441</v>
      </c>
      <c r="G298" s="10">
        <v>240</v>
      </c>
      <c r="H298" s="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25.5" x14ac:dyDescent="0.2">
      <c r="A299" s="5" t="s">
        <v>431</v>
      </c>
      <c r="B299" s="9" t="s">
        <v>20</v>
      </c>
      <c r="C299" s="24" t="s">
        <v>442</v>
      </c>
      <c r="D299" s="24" t="s">
        <v>443</v>
      </c>
      <c r="E299" s="23" t="s">
        <v>444</v>
      </c>
      <c r="F299" s="10" t="s">
        <v>445</v>
      </c>
      <c r="G299" s="10">
        <v>231</v>
      </c>
      <c r="H299" s="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25.5" x14ac:dyDescent="0.2">
      <c r="A300" s="5" t="s">
        <v>431</v>
      </c>
      <c r="B300" s="9" t="s">
        <v>20</v>
      </c>
      <c r="C300" s="24" t="s">
        <v>432</v>
      </c>
      <c r="D300" s="24" t="s">
        <v>446</v>
      </c>
      <c r="E300" s="23" t="s">
        <v>447</v>
      </c>
      <c r="F300" s="10" t="s">
        <v>448</v>
      </c>
      <c r="G300" s="10">
        <v>239</v>
      </c>
      <c r="H300" s="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25.5" x14ac:dyDescent="0.2">
      <c r="A301" s="5" t="s">
        <v>431</v>
      </c>
      <c r="B301" s="9" t="s">
        <v>20</v>
      </c>
      <c r="C301" s="10" t="s">
        <v>433</v>
      </c>
      <c r="D301" s="10" t="s">
        <v>449</v>
      </c>
      <c r="E301" s="10" t="s">
        <v>450</v>
      </c>
      <c r="F301" s="10" t="s">
        <v>434</v>
      </c>
      <c r="G301" s="10">
        <v>133</v>
      </c>
      <c r="H301" s="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">
      <c r="A302" s="5" t="s">
        <v>431</v>
      </c>
      <c r="B302" s="9" t="s">
        <v>20</v>
      </c>
      <c r="C302" s="10" t="s">
        <v>435</v>
      </c>
      <c r="D302" s="10" t="s">
        <v>451</v>
      </c>
      <c r="E302" s="4" t="s">
        <v>452</v>
      </c>
      <c r="F302" s="10" t="s">
        <v>436</v>
      </c>
      <c r="G302" s="10">
        <v>239</v>
      </c>
      <c r="H302" s="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">
      <c r="A303" s="54" t="s">
        <v>431</v>
      </c>
      <c r="B303" s="55" t="s">
        <v>20</v>
      </c>
      <c r="C303" s="80" t="s">
        <v>437</v>
      </c>
      <c r="D303" s="58" t="s">
        <v>41</v>
      </c>
      <c r="E303" s="61" t="s">
        <v>453</v>
      </c>
      <c r="F303" s="58" t="s">
        <v>438</v>
      </c>
      <c r="G303" s="58">
        <v>179</v>
      </c>
      <c r="H303" s="56">
        <f>SUM(G298:G303)</f>
        <v>1261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5.5" x14ac:dyDescent="0.2">
      <c r="A304" s="5" t="s">
        <v>972</v>
      </c>
      <c r="B304" s="9" t="s">
        <v>9</v>
      </c>
      <c r="C304" s="10" t="s">
        <v>973</v>
      </c>
      <c r="D304" s="10" t="s">
        <v>974</v>
      </c>
      <c r="E304" s="18" t="s">
        <v>976</v>
      </c>
      <c r="F304" s="10" t="s">
        <v>12</v>
      </c>
      <c r="G304" s="10">
        <v>108</v>
      </c>
      <c r="H304" s="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25.5" x14ac:dyDescent="0.2">
      <c r="A305" s="54" t="s">
        <v>972</v>
      </c>
      <c r="B305" s="55" t="s">
        <v>9</v>
      </c>
      <c r="C305" s="60" t="s">
        <v>972</v>
      </c>
      <c r="D305" s="60" t="s">
        <v>975</v>
      </c>
      <c r="E305" s="58" t="s">
        <v>977</v>
      </c>
      <c r="F305" s="58" t="s">
        <v>978</v>
      </c>
      <c r="G305" s="58">
        <v>155</v>
      </c>
      <c r="H305" s="56">
        <f>SUM(G304:G305)</f>
        <v>263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25.5" x14ac:dyDescent="0.2">
      <c r="A306" s="62" t="s">
        <v>1772</v>
      </c>
      <c r="B306" s="63" t="s">
        <v>28</v>
      </c>
      <c r="C306" s="66" t="s">
        <v>1773</v>
      </c>
      <c r="D306" s="66" t="s">
        <v>146</v>
      </c>
      <c r="E306" s="66" t="s">
        <v>1774</v>
      </c>
      <c r="F306" s="66" t="s">
        <v>1775</v>
      </c>
      <c r="G306" s="66">
        <v>167</v>
      </c>
      <c r="H306" s="65">
        <f>SUM(G306)</f>
        <v>167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5.5" x14ac:dyDescent="0.2">
      <c r="A307" s="5" t="s">
        <v>289</v>
      </c>
      <c r="B307" s="10" t="s">
        <v>16</v>
      </c>
      <c r="C307" s="10" t="s">
        <v>289</v>
      </c>
      <c r="D307" s="10" t="s">
        <v>293</v>
      </c>
      <c r="E307" s="10" t="s">
        <v>294</v>
      </c>
      <c r="F307" s="10" t="s">
        <v>2445</v>
      </c>
      <c r="G307" s="13">
        <v>137</v>
      </c>
      <c r="H307" s="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">
      <c r="A308" s="54" t="s">
        <v>289</v>
      </c>
      <c r="B308" s="58" t="s">
        <v>16</v>
      </c>
      <c r="C308" s="58" t="s">
        <v>290</v>
      </c>
      <c r="D308" s="58" t="s">
        <v>154</v>
      </c>
      <c r="E308" s="58" t="s">
        <v>291</v>
      </c>
      <c r="F308" s="58" t="s">
        <v>292</v>
      </c>
      <c r="G308" s="61">
        <v>57</v>
      </c>
      <c r="H308" s="56">
        <f>SUM(G307:G308)</f>
        <v>194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25.5" x14ac:dyDescent="0.2">
      <c r="A309" s="5" t="s">
        <v>1044</v>
      </c>
      <c r="B309" s="9" t="s">
        <v>16</v>
      </c>
      <c r="C309" s="11" t="s">
        <v>1053</v>
      </c>
      <c r="D309" s="10" t="s">
        <v>1055</v>
      </c>
      <c r="E309" s="13" t="s">
        <v>1054</v>
      </c>
      <c r="F309" s="10" t="s">
        <v>1060</v>
      </c>
      <c r="G309" s="52">
        <v>200</v>
      </c>
      <c r="H309" s="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51" x14ac:dyDescent="0.2">
      <c r="A310" s="5" t="s">
        <v>1044</v>
      </c>
      <c r="B310" s="9" t="s">
        <v>16</v>
      </c>
      <c r="C310" s="26" t="s">
        <v>1045</v>
      </c>
      <c r="D310" s="27" t="s">
        <v>1046</v>
      </c>
      <c r="E310" s="27" t="s">
        <v>1057</v>
      </c>
      <c r="F310" s="10" t="s">
        <v>1056</v>
      </c>
      <c r="G310" s="52">
        <v>248</v>
      </c>
      <c r="H310" s="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25.5" x14ac:dyDescent="0.2">
      <c r="A311" s="5" t="s">
        <v>1044</v>
      </c>
      <c r="B311" s="9" t="s">
        <v>16</v>
      </c>
      <c r="C311" s="26" t="s">
        <v>1047</v>
      </c>
      <c r="D311" s="27" t="s">
        <v>1058</v>
      </c>
      <c r="E311" s="27" t="s">
        <v>1059</v>
      </c>
      <c r="F311" s="10" t="s">
        <v>377</v>
      </c>
      <c r="G311" s="52">
        <v>220</v>
      </c>
      <c r="H311" s="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38.25" x14ac:dyDescent="0.2">
      <c r="A312" s="5" t="s">
        <v>1044</v>
      </c>
      <c r="B312" s="9" t="s">
        <v>16</v>
      </c>
      <c r="C312" s="10" t="s">
        <v>1063</v>
      </c>
      <c r="D312" s="10" t="s">
        <v>1061</v>
      </c>
      <c r="E312" s="4" t="s">
        <v>1062</v>
      </c>
      <c r="F312" s="10" t="s">
        <v>1064</v>
      </c>
      <c r="G312" s="52">
        <v>120</v>
      </c>
      <c r="H312" s="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5.5" x14ac:dyDescent="0.2">
      <c r="A313" s="5" t="s">
        <v>1044</v>
      </c>
      <c r="B313" s="9" t="s">
        <v>16</v>
      </c>
      <c r="C313" s="26" t="s">
        <v>1048</v>
      </c>
      <c r="D313" s="27" t="s">
        <v>1065</v>
      </c>
      <c r="E313" s="27" t="s">
        <v>1066</v>
      </c>
      <c r="F313" s="10" t="s">
        <v>1049</v>
      </c>
      <c r="G313" s="52">
        <v>70</v>
      </c>
      <c r="H313" s="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25.5" x14ac:dyDescent="0.2">
      <c r="A314" s="54" t="s">
        <v>1044</v>
      </c>
      <c r="B314" s="55" t="s">
        <v>16</v>
      </c>
      <c r="C314" s="57" t="s">
        <v>1050</v>
      </c>
      <c r="D314" s="57" t="s">
        <v>1067</v>
      </c>
      <c r="E314" s="83" t="s">
        <v>1068</v>
      </c>
      <c r="F314" s="58" t="s">
        <v>1051</v>
      </c>
      <c r="G314" s="91">
        <v>71</v>
      </c>
      <c r="H314" s="56">
        <f>SUM(G309:G314)</f>
        <v>929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">
      <c r="A315" s="5" t="s">
        <v>130</v>
      </c>
      <c r="B315" s="9" t="s">
        <v>81</v>
      </c>
      <c r="C315" s="24" t="s">
        <v>1025</v>
      </c>
      <c r="D315" s="24" t="s">
        <v>32</v>
      </c>
      <c r="E315" s="24" t="s">
        <v>1035</v>
      </c>
      <c r="F315" s="10" t="s">
        <v>1026</v>
      </c>
      <c r="G315" s="10">
        <v>270</v>
      </c>
      <c r="H315" s="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">
      <c r="A316" s="5" t="s">
        <v>130</v>
      </c>
      <c r="B316" s="9" t="s">
        <v>81</v>
      </c>
      <c r="C316" s="24" t="s">
        <v>1027</v>
      </c>
      <c r="D316" s="24" t="s">
        <v>1036</v>
      </c>
      <c r="E316" s="23" t="s">
        <v>1037</v>
      </c>
      <c r="F316" s="10" t="s">
        <v>1028</v>
      </c>
      <c r="G316" s="10">
        <v>165</v>
      </c>
      <c r="H316" s="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">
      <c r="A317" s="5" t="s">
        <v>130</v>
      </c>
      <c r="B317" s="9" t="s">
        <v>81</v>
      </c>
      <c r="C317" s="10" t="s">
        <v>1029</v>
      </c>
      <c r="D317" s="10" t="s">
        <v>1039</v>
      </c>
      <c r="E317" s="18" t="s">
        <v>1038</v>
      </c>
      <c r="F317" s="10" t="s">
        <v>1030</v>
      </c>
      <c r="G317" s="10">
        <v>220</v>
      </c>
      <c r="H317" s="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">
      <c r="A318" s="5" t="s">
        <v>130</v>
      </c>
      <c r="B318" s="9" t="s">
        <v>81</v>
      </c>
      <c r="C318" s="10" t="s">
        <v>1041</v>
      </c>
      <c r="D318" s="10" t="s">
        <v>304</v>
      </c>
      <c r="E318" s="18" t="s">
        <v>1040</v>
      </c>
      <c r="F318" s="10" t="s">
        <v>1031</v>
      </c>
      <c r="G318" s="10">
        <v>50</v>
      </c>
      <c r="H318" s="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">
      <c r="A319" s="5" t="s">
        <v>130</v>
      </c>
      <c r="B319" s="9" t="s">
        <v>81</v>
      </c>
      <c r="C319" s="24" t="s">
        <v>1032</v>
      </c>
      <c r="D319" s="24" t="s">
        <v>93</v>
      </c>
      <c r="E319" s="23" t="s">
        <v>1042</v>
      </c>
      <c r="F319" s="10" t="s">
        <v>1033</v>
      </c>
      <c r="G319" s="10">
        <v>245</v>
      </c>
      <c r="H319" s="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">
      <c r="A320" s="5" t="s">
        <v>130</v>
      </c>
      <c r="B320" s="9" t="s">
        <v>81</v>
      </c>
      <c r="C320" s="24" t="s">
        <v>223</v>
      </c>
      <c r="D320" s="24" t="s">
        <v>70</v>
      </c>
      <c r="E320" s="45" t="s">
        <v>1043</v>
      </c>
      <c r="F320" s="10" t="s">
        <v>1034</v>
      </c>
      <c r="G320" s="10">
        <v>248</v>
      </c>
      <c r="H320" s="56">
        <f>SUM(G315:G320)</f>
        <v>1198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25.5" x14ac:dyDescent="0.2">
      <c r="A321" s="62" t="s">
        <v>1012</v>
      </c>
      <c r="B321" s="63" t="s">
        <v>11</v>
      </c>
      <c r="C321" s="66" t="s">
        <v>1012</v>
      </c>
      <c r="D321" s="66" t="s">
        <v>1014</v>
      </c>
      <c r="E321" s="75" t="s">
        <v>1013</v>
      </c>
      <c r="F321" s="66" t="s">
        <v>1015</v>
      </c>
      <c r="G321" s="66">
        <v>93</v>
      </c>
      <c r="H321" s="65">
        <f>SUM(G321)</f>
        <v>93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">
      <c r="A322" s="5" t="s">
        <v>1994</v>
      </c>
      <c r="B322" s="10" t="s">
        <v>9</v>
      </c>
      <c r="C322" s="10" t="s">
        <v>2215</v>
      </c>
      <c r="D322" s="10" t="s">
        <v>2216</v>
      </c>
      <c r="E322" s="23" t="s">
        <v>2484</v>
      </c>
      <c r="F322" s="10" t="s">
        <v>2217</v>
      </c>
      <c r="G322" s="10">
        <v>400</v>
      </c>
      <c r="H322" s="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51" x14ac:dyDescent="0.2">
      <c r="A323" s="5" t="s">
        <v>1994</v>
      </c>
      <c r="B323" s="10" t="s">
        <v>9</v>
      </c>
      <c r="C323" s="23" t="s">
        <v>1994</v>
      </c>
      <c r="D323" s="23" t="s">
        <v>26</v>
      </c>
      <c r="E323" s="23" t="s">
        <v>2485</v>
      </c>
      <c r="F323" s="10" t="s">
        <v>2218</v>
      </c>
      <c r="G323" s="10">
        <v>250</v>
      </c>
      <c r="H323" s="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">
      <c r="A324" s="5" t="s">
        <v>1994</v>
      </c>
      <c r="B324" s="10" t="s">
        <v>9</v>
      </c>
      <c r="C324" s="10" t="s">
        <v>2219</v>
      </c>
      <c r="D324" s="10" t="s">
        <v>495</v>
      </c>
      <c r="E324" s="4" t="s">
        <v>2486</v>
      </c>
      <c r="F324" s="10" t="s">
        <v>2220</v>
      </c>
      <c r="G324" s="10">
        <v>139</v>
      </c>
      <c r="H324" s="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25.5" x14ac:dyDescent="0.2">
      <c r="A325" s="5" t="s">
        <v>1994</v>
      </c>
      <c r="B325" s="10" t="s">
        <v>9</v>
      </c>
      <c r="C325" s="10" t="s">
        <v>2488</v>
      </c>
      <c r="D325" s="10" t="s">
        <v>2487</v>
      </c>
      <c r="E325" s="23" t="s">
        <v>2489</v>
      </c>
      <c r="F325" s="10" t="s">
        <v>1423</v>
      </c>
      <c r="G325" s="10">
        <v>400</v>
      </c>
      <c r="H325" s="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">
      <c r="A326" s="5" t="s">
        <v>1994</v>
      </c>
      <c r="B326" s="10" t="s">
        <v>9</v>
      </c>
      <c r="C326" s="10" t="s">
        <v>2221</v>
      </c>
      <c r="D326" s="10" t="s">
        <v>2222</v>
      </c>
      <c r="E326" s="23" t="s">
        <v>2490</v>
      </c>
      <c r="F326" s="10" t="s">
        <v>12</v>
      </c>
      <c r="G326" s="10">
        <v>90</v>
      </c>
      <c r="H326" s="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25.5" x14ac:dyDescent="0.2">
      <c r="A327" s="54" t="s">
        <v>1994</v>
      </c>
      <c r="B327" s="58" t="s">
        <v>9</v>
      </c>
      <c r="C327" s="60" t="s">
        <v>2223</v>
      </c>
      <c r="D327" s="60" t="s">
        <v>2491</v>
      </c>
      <c r="E327" s="94" t="s">
        <v>2492</v>
      </c>
      <c r="F327" s="58" t="s">
        <v>2493</v>
      </c>
      <c r="G327" s="58">
        <v>713</v>
      </c>
      <c r="H327" s="56">
        <f>SUM(G322:G327)</f>
        <v>1992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">
      <c r="A328" s="5" t="s">
        <v>1451</v>
      </c>
      <c r="B328" s="9" t="s">
        <v>11</v>
      </c>
      <c r="C328" s="10" t="s">
        <v>1452</v>
      </c>
      <c r="D328" s="10" t="s">
        <v>1458</v>
      </c>
      <c r="E328" s="10" t="s">
        <v>1457</v>
      </c>
      <c r="F328" s="10" t="s">
        <v>559</v>
      </c>
      <c r="G328" s="10">
        <v>96</v>
      </c>
      <c r="H328" s="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5.5" x14ac:dyDescent="0.2">
      <c r="A329" s="5" t="s">
        <v>1451</v>
      </c>
      <c r="B329" s="9" t="s">
        <v>11</v>
      </c>
      <c r="C329" s="10" t="s">
        <v>1452</v>
      </c>
      <c r="D329" s="10" t="s">
        <v>8</v>
      </c>
      <c r="E329" s="10" t="s">
        <v>1459</v>
      </c>
      <c r="F329" s="10" t="s">
        <v>1453</v>
      </c>
      <c r="G329" s="10">
        <v>151</v>
      </c>
      <c r="H329" s="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">
      <c r="A330" s="5" t="s">
        <v>1451</v>
      </c>
      <c r="B330" s="9" t="s">
        <v>11</v>
      </c>
      <c r="C330" s="10" t="s">
        <v>1452</v>
      </c>
      <c r="D330" s="10" t="s">
        <v>374</v>
      </c>
      <c r="E330" s="18" t="s">
        <v>1462</v>
      </c>
      <c r="F330" s="10" t="s">
        <v>559</v>
      </c>
      <c r="G330" s="10">
        <v>98</v>
      </c>
      <c r="H330" s="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">
      <c r="A331" s="5" t="s">
        <v>1451</v>
      </c>
      <c r="B331" s="9" t="s">
        <v>11</v>
      </c>
      <c r="C331" s="10" t="s">
        <v>1454</v>
      </c>
      <c r="D331" s="10" t="s">
        <v>1463</v>
      </c>
      <c r="E331" s="15">
        <v>100522</v>
      </c>
      <c r="F331" s="10" t="s">
        <v>559</v>
      </c>
      <c r="G331" s="10">
        <v>57</v>
      </c>
      <c r="H331" s="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25.5" x14ac:dyDescent="0.2">
      <c r="A332" s="54" t="s">
        <v>1451</v>
      </c>
      <c r="B332" s="55" t="s">
        <v>11</v>
      </c>
      <c r="C332" s="68" t="s">
        <v>1455</v>
      </c>
      <c r="D332" s="69" t="s">
        <v>1460</v>
      </c>
      <c r="E332" s="69" t="s">
        <v>1461</v>
      </c>
      <c r="F332" s="58" t="s">
        <v>1456</v>
      </c>
      <c r="G332" s="58">
        <v>50</v>
      </c>
      <c r="H332" s="56">
        <f>SUM(G328:G332)</f>
        <v>452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">
      <c r="A333" s="62" t="s">
        <v>708</v>
      </c>
      <c r="B333" s="66" t="s">
        <v>19</v>
      </c>
      <c r="C333" s="66" t="s">
        <v>1284</v>
      </c>
      <c r="D333" s="66" t="s">
        <v>1300</v>
      </c>
      <c r="E333" s="71" t="s">
        <v>1301</v>
      </c>
      <c r="F333" s="66" t="s">
        <v>269</v>
      </c>
      <c r="G333" s="71">
        <v>488</v>
      </c>
      <c r="H333" s="65">
        <f>SUM(G333)</f>
        <v>488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38.25" x14ac:dyDescent="0.2">
      <c r="A334" s="5" t="s">
        <v>48</v>
      </c>
      <c r="B334" s="9" t="s">
        <v>30</v>
      </c>
      <c r="C334" s="10" t="s">
        <v>175</v>
      </c>
      <c r="D334" s="10" t="s">
        <v>176</v>
      </c>
      <c r="E334" s="18" t="s">
        <v>174</v>
      </c>
      <c r="F334" s="10" t="s">
        <v>177</v>
      </c>
      <c r="G334" s="10">
        <v>200</v>
      </c>
      <c r="H334" s="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">
      <c r="A335" s="5" t="s">
        <v>48</v>
      </c>
      <c r="B335" s="9" t="s">
        <v>30</v>
      </c>
      <c r="C335" s="10" t="s">
        <v>179</v>
      </c>
      <c r="D335" s="10" t="s">
        <v>180</v>
      </c>
      <c r="E335" s="18" t="s">
        <v>178</v>
      </c>
      <c r="F335" s="10" t="s">
        <v>168</v>
      </c>
      <c r="G335" s="10">
        <v>175</v>
      </c>
      <c r="H335" s="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">
      <c r="A336" s="5" t="s">
        <v>48</v>
      </c>
      <c r="B336" s="9" t="s">
        <v>30</v>
      </c>
      <c r="C336" s="10" t="s">
        <v>169</v>
      </c>
      <c r="D336" s="10" t="s">
        <v>182</v>
      </c>
      <c r="E336" s="92" t="s">
        <v>181</v>
      </c>
      <c r="F336" s="10" t="s">
        <v>168</v>
      </c>
      <c r="G336" s="10">
        <v>73</v>
      </c>
      <c r="H336" s="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">
      <c r="A337" s="5" t="s">
        <v>48</v>
      </c>
      <c r="B337" s="9" t="s">
        <v>30</v>
      </c>
      <c r="C337" s="10" t="s">
        <v>170</v>
      </c>
      <c r="D337" s="10" t="s">
        <v>31</v>
      </c>
      <c r="E337" s="92" t="s">
        <v>183</v>
      </c>
      <c r="F337" s="10" t="s">
        <v>1416</v>
      </c>
      <c r="G337" s="10">
        <v>75</v>
      </c>
      <c r="H337" s="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25.5" x14ac:dyDescent="0.2">
      <c r="A338" s="5" t="s">
        <v>48</v>
      </c>
      <c r="B338" s="9" t="s">
        <v>30</v>
      </c>
      <c r="C338" s="10" t="s">
        <v>171</v>
      </c>
      <c r="D338" s="10" t="s">
        <v>185</v>
      </c>
      <c r="E338" s="92" t="s">
        <v>184</v>
      </c>
      <c r="F338" s="10" t="s">
        <v>168</v>
      </c>
      <c r="G338" s="10">
        <v>95</v>
      </c>
      <c r="H338" s="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">
      <c r="A339" s="5" t="s">
        <v>48</v>
      </c>
      <c r="B339" s="9" t="s">
        <v>30</v>
      </c>
      <c r="C339" s="10" t="s">
        <v>172</v>
      </c>
      <c r="D339" s="10" t="s">
        <v>186</v>
      </c>
      <c r="E339" s="4" t="s">
        <v>187</v>
      </c>
      <c r="F339" s="10" t="s">
        <v>173</v>
      </c>
      <c r="G339" s="10">
        <v>200</v>
      </c>
      <c r="H339" s="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25.5" x14ac:dyDescent="0.2">
      <c r="A340" s="54" t="s">
        <v>48</v>
      </c>
      <c r="B340" s="55" t="s">
        <v>30</v>
      </c>
      <c r="C340" s="58" t="s">
        <v>188</v>
      </c>
      <c r="D340" s="58" t="s">
        <v>26</v>
      </c>
      <c r="E340" s="58" t="s">
        <v>189</v>
      </c>
      <c r="F340" s="58" t="s">
        <v>190</v>
      </c>
      <c r="G340" s="58">
        <v>210</v>
      </c>
      <c r="H340" s="56">
        <f>SUM(G334:G340)</f>
        <v>1028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">
      <c r="A341" s="5" t="s">
        <v>749</v>
      </c>
      <c r="B341" s="10" t="s">
        <v>27</v>
      </c>
      <c r="C341" s="10" t="s">
        <v>750</v>
      </c>
      <c r="D341" s="10" t="s">
        <v>751</v>
      </c>
      <c r="E341" s="18" t="s">
        <v>761</v>
      </c>
      <c r="F341" s="10" t="s">
        <v>752</v>
      </c>
      <c r="G341" s="13">
        <v>400</v>
      </c>
      <c r="H341" s="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25.5" x14ac:dyDescent="0.2">
      <c r="A342" s="5" t="s">
        <v>749</v>
      </c>
      <c r="B342" s="10" t="s">
        <v>27</v>
      </c>
      <c r="C342" s="10" t="s">
        <v>748</v>
      </c>
      <c r="D342" s="10" t="s">
        <v>753</v>
      </c>
      <c r="E342" s="18" t="s">
        <v>762</v>
      </c>
      <c r="F342" s="10" t="s">
        <v>754</v>
      </c>
      <c r="G342" s="13">
        <v>400</v>
      </c>
      <c r="H342" s="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25.5" x14ac:dyDescent="0.2">
      <c r="A343" s="5" t="s">
        <v>749</v>
      </c>
      <c r="B343" s="10" t="s">
        <v>27</v>
      </c>
      <c r="C343" s="10" t="s">
        <v>755</v>
      </c>
      <c r="D343" s="10" t="s">
        <v>756</v>
      </c>
      <c r="E343" s="18" t="s">
        <v>763</v>
      </c>
      <c r="F343" s="10" t="s">
        <v>757</v>
      </c>
      <c r="G343" s="13">
        <v>450</v>
      </c>
      <c r="H343" s="8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25.5" x14ac:dyDescent="0.2">
      <c r="A344" s="5" t="s">
        <v>749</v>
      </c>
      <c r="B344" s="10" t="s">
        <v>27</v>
      </c>
      <c r="C344" s="10" t="s">
        <v>764</v>
      </c>
      <c r="D344" s="10" t="s">
        <v>758</v>
      </c>
      <c r="E344" s="15">
        <v>102691</v>
      </c>
      <c r="F344" s="10" t="s">
        <v>759</v>
      </c>
      <c r="G344" s="13">
        <v>450</v>
      </c>
      <c r="H344" s="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25.5" x14ac:dyDescent="0.2">
      <c r="A345" s="54" t="s">
        <v>749</v>
      </c>
      <c r="B345" s="58" t="s">
        <v>27</v>
      </c>
      <c r="C345" s="58" t="s">
        <v>765</v>
      </c>
      <c r="D345" s="58" t="s">
        <v>545</v>
      </c>
      <c r="E345" s="83" t="s">
        <v>766</v>
      </c>
      <c r="F345" s="58" t="s">
        <v>760</v>
      </c>
      <c r="G345" s="61">
        <v>384</v>
      </c>
      <c r="H345" s="56">
        <f>SUM(G341:G345)</f>
        <v>2084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">
      <c r="A346" s="62" t="s">
        <v>1761</v>
      </c>
      <c r="B346" s="63" t="s">
        <v>19</v>
      </c>
      <c r="C346" s="66" t="s">
        <v>1761</v>
      </c>
      <c r="D346" s="66" t="s">
        <v>1762</v>
      </c>
      <c r="E346" s="66" t="s">
        <v>1765</v>
      </c>
      <c r="F346" s="66" t="s">
        <v>1763</v>
      </c>
      <c r="G346" s="66">
        <v>305</v>
      </c>
      <c r="H346" s="65">
        <f>SUM(G346)</f>
        <v>305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">
      <c r="A347" s="5" t="s">
        <v>1195</v>
      </c>
      <c r="B347" s="9" t="s">
        <v>22</v>
      </c>
      <c r="C347" s="10" t="s">
        <v>1196</v>
      </c>
      <c r="D347" s="10" t="s">
        <v>1201</v>
      </c>
      <c r="E347" s="18" t="s">
        <v>1202</v>
      </c>
      <c r="F347" s="10" t="s">
        <v>105</v>
      </c>
      <c r="G347" s="10">
        <v>127</v>
      </c>
      <c r="H347" s="8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">
      <c r="A348" s="5" t="s">
        <v>1195</v>
      </c>
      <c r="B348" s="9" t="s">
        <v>22</v>
      </c>
      <c r="C348" s="10" t="s">
        <v>1197</v>
      </c>
      <c r="D348" s="10" t="s">
        <v>974</v>
      </c>
      <c r="E348" s="18" t="s">
        <v>1203</v>
      </c>
      <c r="F348" s="10" t="s">
        <v>12</v>
      </c>
      <c r="G348" s="10">
        <v>160</v>
      </c>
      <c r="H348" s="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">
      <c r="A349" s="54" t="s">
        <v>1195</v>
      </c>
      <c r="B349" s="55" t="s">
        <v>22</v>
      </c>
      <c r="C349" s="58" t="s">
        <v>1205</v>
      </c>
      <c r="D349" s="58" t="s">
        <v>1198</v>
      </c>
      <c r="E349" s="83" t="s">
        <v>1204</v>
      </c>
      <c r="F349" s="58" t="s">
        <v>1199</v>
      </c>
      <c r="G349" s="58">
        <v>231</v>
      </c>
      <c r="H349" s="56">
        <f>SUM(G347:G349)</f>
        <v>518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51" x14ac:dyDescent="0.2">
      <c r="A350" s="5" t="s">
        <v>2224</v>
      </c>
      <c r="B350" s="10" t="s">
        <v>27</v>
      </c>
      <c r="C350" s="25" t="s">
        <v>2225</v>
      </c>
      <c r="D350" s="25" t="s">
        <v>2226</v>
      </c>
      <c r="E350" s="25" t="s">
        <v>2227</v>
      </c>
      <c r="F350" s="10" t="s">
        <v>2264</v>
      </c>
      <c r="G350" s="10">
        <v>254</v>
      </c>
      <c r="H350" s="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25.5" x14ac:dyDescent="0.2">
      <c r="A351" s="54" t="s">
        <v>2224</v>
      </c>
      <c r="B351" s="58" t="s">
        <v>27</v>
      </c>
      <c r="C351" s="58" t="s">
        <v>2228</v>
      </c>
      <c r="D351" s="58" t="s">
        <v>2229</v>
      </c>
      <c r="E351" s="58" t="s">
        <v>2230</v>
      </c>
      <c r="F351" s="58" t="s">
        <v>2263</v>
      </c>
      <c r="G351" s="58">
        <v>300</v>
      </c>
      <c r="H351" s="56">
        <f>SUM(G350:G351)</f>
        <v>554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">
      <c r="A352" s="5" t="s">
        <v>316</v>
      </c>
      <c r="B352" s="10" t="s">
        <v>27</v>
      </c>
      <c r="C352" s="24" t="s">
        <v>317</v>
      </c>
      <c r="D352" s="24" t="s">
        <v>318</v>
      </c>
      <c r="E352" s="23" t="s">
        <v>325</v>
      </c>
      <c r="F352" s="10" t="s">
        <v>319</v>
      </c>
      <c r="G352" s="10">
        <v>410</v>
      </c>
      <c r="H352" s="8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">
      <c r="A353" s="5" t="s">
        <v>316</v>
      </c>
      <c r="B353" s="10" t="s">
        <v>27</v>
      </c>
      <c r="C353" s="10" t="s">
        <v>320</v>
      </c>
      <c r="D353" s="10" t="s">
        <v>70</v>
      </c>
      <c r="E353" s="92" t="s">
        <v>326</v>
      </c>
      <c r="F353" s="10" t="s">
        <v>321</v>
      </c>
      <c r="G353" s="10">
        <v>410</v>
      </c>
      <c r="H353" s="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">
      <c r="A354" s="54" t="s">
        <v>316</v>
      </c>
      <c r="B354" s="58" t="s">
        <v>27</v>
      </c>
      <c r="C354" s="58" t="s">
        <v>327</v>
      </c>
      <c r="D354" s="58" t="s">
        <v>329</v>
      </c>
      <c r="E354" s="95" t="s">
        <v>328</v>
      </c>
      <c r="F354" s="58" t="s">
        <v>322</v>
      </c>
      <c r="G354" s="58">
        <v>240</v>
      </c>
      <c r="H354" s="56">
        <f>SUM(G352:G354)</f>
        <v>1060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">
      <c r="A355" s="5" t="s">
        <v>1414</v>
      </c>
      <c r="B355" s="9" t="s">
        <v>27</v>
      </c>
      <c r="C355" s="10" t="s">
        <v>2494</v>
      </c>
      <c r="D355" s="10" t="s">
        <v>1415</v>
      </c>
      <c r="E355" s="10" t="s">
        <v>2495</v>
      </c>
      <c r="F355" s="10" t="s">
        <v>1416</v>
      </c>
      <c r="G355" s="10">
        <v>111</v>
      </c>
      <c r="H355" s="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">
      <c r="A356" s="5" t="s">
        <v>1414</v>
      </c>
      <c r="B356" s="9" t="s">
        <v>27</v>
      </c>
      <c r="C356" s="10" t="s">
        <v>1417</v>
      </c>
      <c r="D356" s="10" t="s">
        <v>1273</v>
      </c>
      <c r="E356" s="32" t="s">
        <v>2496</v>
      </c>
      <c r="F356" s="10" t="s">
        <v>324</v>
      </c>
      <c r="G356" s="10">
        <v>142</v>
      </c>
      <c r="H356" s="8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25.5" x14ac:dyDescent="0.2">
      <c r="A357" s="5" t="s">
        <v>1414</v>
      </c>
      <c r="B357" s="9" t="s">
        <v>27</v>
      </c>
      <c r="C357" s="25" t="s">
        <v>1418</v>
      </c>
      <c r="D357" s="25" t="s">
        <v>32</v>
      </c>
      <c r="E357" s="32" t="s">
        <v>2497</v>
      </c>
      <c r="F357" s="10" t="s">
        <v>1420</v>
      </c>
      <c r="G357" s="10">
        <v>140</v>
      </c>
      <c r="H357" s="8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">
      <c r="A358" s="5" t="s">
        <v>1414</v>
      </c>
      <c r="B358" s="9" t="s">
        <v>27</v>
      </c>
      <c r="C358" s="10" t="s">
        <v>2499</v>
      </c>
      <c r="D358" s="10" t="s">
        <v>93</v>
      </c>
      <c r="E358" s="32" t="s">
        <v>2500</v>
      </c>
      <c r="F358" s="10" t="s">
        <v>2498</v>
      </c>
      <c r="G358" s="10">
        <v>131</v>
      </c>
      <c r="H358" s="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">
      <c r="A359" s="5" t="s">
        <v>1414</v>
      </c>
      <c r="B359" s="9" t="s">
        <v>27</v>
      </c>
      <c r="C359" s="10" t="s">
        <v>1421</v>
      </c>
      <c r="D359" s="10" t="s">
        <v>1422</v>
      </c>
      <c r="E359" s="32" t="s">
        <v>2501</v>
      </c>
      <c r="F359" s="10" t="s">
        <v>2502</v>
      </c>
      <c r="G359" s="10">
        <v>194</v>
      </c>
      <c r="H359" s="8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">
      <c r="A360" s="54" t="s">
        <v>1414</v>
      </c>
      <c r="B360" s="55" t="s">
        <v>27</v>
      </c>
      <c r="C360" s="59" t="s">
        <v>2503</v>
      </c>
      <c r="D360" s="59" t="s">
        <v>146</v>
      </c>
      <c r="E360" s="59" t="s">
        <v>2504</v>
      </c>
      <c r="F360" s="58" t="s">
        <v>2505</v>
      </c>
      <c r="G360" s="58">
        <v>99</v>
      </c>
      <c r="H360" s="56">
        <f>SUM(G355:G360)</f>
        <v>817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">
      <c r="A361" s="62" t="s">
        <v>310</v>
      </c>
      <c r="B361" s="63" t="s">
        <v>81</v>
      </c>
      <c r="C361" s="77" t="s">
        <v>311</v>
      </c>
      <c r="D361" s="77" t="s">
        <v>312</v>
      </c>
      <c r="E361" s="77" t="s">
        <v>314</v>
      </c>
      <c r="F361" s="66" t="s">
        <v>36</v>
      </c>
      <c r="G361" s="66">
        <v>488</v>
      </c>
      <c r="H361" s="65">
        <f>SUM(G361)</f>
        <v>488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">
      <c r="A362" s="62" t="s">
        <v>562</v>
      </c>
      <c r="B362" s="63" t="s">
        <v>9</v>
      </c>
      <c r="C362" s="66" t="s">
        <v>563</v>
      </c>
      <c r="D362" s="66" t="s">
        <v>565</v>
      </c>
      <c r="E362" s="75" t="s">
        <v>566</v>
      </c>
      <c r="F362" s="66" t="s">
        <v>564</v>
      </c>
      <c r="G362" s="66">
        <v>187</v>
      </c>
      <c r="H362" s="65">
        <f>SUM(G362)</f>
        <v>187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">
      <c r="A363" s="5" t="s">
        <v>736</v>
      </c>
      <c r="B363" s="9" t="s">
        <v>28</v>
      </c>
      <c r="C363" s="10" t="s">
        <v>746</v>
      </c>
      <c r="D363" s="10" t="s">
        <v>45</v>
      </c>
      <c r="E363" s="10" t="s">
        <v>747</v>
      </c>
      <c r="F363" s="10" t="s">
        <v>12</v>
      </c>
      <c r="G363" s="52">
        <v>119</v>
      </c>
      <c r="H363" s="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">
      <c r="A364" s="5" t="s">
        <v>736</v>
      </c>
      <c r="B364" s="9" t="s">
        <v>28</v>
      </c>
      <c r="C364" s="10" t="s">
        <v>737</v>
      </c>
      <c r="D364" s="10" t="s">
        <v>15</v>
      </c>
      <c r="E364" s="15">
        <v>101817</v>
      </c>
      <c r="F364" s="10" t="s">
        <v>738</v>
      </c>
      <c r="G364" s="52">
        <v>200</v>
      </c>
      <c r="H364" s="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25.5" x14ac:dyDescent="0.2">
      <c r="A365" s="5" t="s">
        <v>736</v>
      </c>
      <c r="B365" s="9" t="s">
        <v>28</v>
      </c>
      <c r="C365" s="10" t="s">
        <v>744</v>
      </c>
      <c r="D365" s="10" t="s">
        <v>93</v>
      </c>
      <c r="E365" s="10" t="s">
        <v>745</v>
      </c>
      <c r="F365" s="10" t="s">
        <v>739</v>
      </c>
      <c r="G365" s="52">
        <v>218</v>
      </c>
      <c r="H365" s="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">
      <c r="A366" s="54" t="s">
        <v>736</v>
      </c>
      <c r="B366" s="55" t="s">
        <v>28</v>
      </c>
      <c r="C366" s="58" t="s">
        <v>741</v>
      </c>
      <c r="D366" s="58" t="s">
        <v>743</v>
      </c>
      <c r="E366" s="58" t="s">
        <v>742</v>
      </c>
      <c r="F366" s="58" t="s">
        <v>740</v>
      </c>
      <c r="G366" s="91">
        <v>87</v>
      </c>
      <c r="H366" s="56">
        <f>SUM(G363:G366)</f>
        <v>624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">
      <c r="A367" s="5" t="s">
        <v>843</v>
      </c>
      <c r="B367" s="9" t="s">
        <v>9</v>
      </c>
      <c r="C367" s="10" t="s">
        <v>844</v>
      </c>
      <c r="D367" s="10" t="s">
        <v>854</v>
      </c>
      <c r="E367" s="18" t="s">
        <v>853</v>
      </c>
      <c r="F367" s="10" t="s">
        <v>845</v>
      </c>
      <c r="G367" s="10">
        <v>200</v>
      </c>
      <c r="H367" s="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">
      <c r="A368" s="5" t="s">
        <v>843</v>
      </c>
      <c r="B368" s="9" t="s">
        <v>9</v>
      </c>
      <c r="C368" s="10" t="s">
        <v>846</v>
      </c>
      <c r="D368" s="10" t="s">
        <v>32</v>
      </c>
      <c r="E368" s="18" t="s">
        <v>855</v>
      </c>
      <c r="F368" s="10" t="s">
        <v>119</v>
      </c>
      <c r="G368" s="10">
        <v>200</v>
      </c>
      <c r="H368" s="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">
      <c r="A369" s="5" t="s">
        <v>843</v>
      </c>
      <c r="B369" s="9" t="s">
        <v>9</v>
      </c>
      <c r="C369" s="10" t="s">
        <v>856</v>
      </c>
      <c r="D369" s="10" t="s">
        <v>857</v>
      </c>
      <c r="E369" s="18" t="s">
        <v>858</v>
      </c>
      <c r="F369" s="10" t="s">
        <v>324</v>
      </c>
      <c r="G369" s="10">
        <v>250</v>
      </c>
      <c r="H369" s="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">
      <c r="A370" s="5" t="s">
        <v>843</v>
      </c>
      <c r="B370" s="9" t="s">
        <v>9</v>
      </c>
      <c r="C370" s="26" t="s">
        <v>847</v>
      </c>
      <c r="D370" s="27" t="s">
        <v>859</v>
      </c>
      <c r="E370" s="27" t="s">
        <v>860</v>
      </c>
      <c r="F370" s="27" t="s">
        <v>861</v>
      </c>
      <c r="G370" s="10">
        <v>200</v>
      </c>
      <c r="H370" s="8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25.5" x14ac:dyDescent="0.2">
      <c r="A371" s="5" t="s">
        <v>843</v>
      </c>
      <c r="B371" s="9" t="s">
        <v>9</v>
      </c>
      <c r="C371" s="10" t="s">
        <v>848</v>
      </c>
      <c r="D371" s="4" t="s">
        <v>849</v>
      </c>
      <c r="E371" s="4" t="s">
        <v>862</v>
      </c>
      <c r="F371" s="10" t="s">
        <v>863</v>
      </c>
      <c r="G371" s="10">
        <v>100</v>
      </c>
      <c r="H371" s="8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">
      <c r="A372" s="5" t="s">
        <v>843</v>
      </c>
      <c r="B372" s="9" t="s">
        <v>9</v>
      </c>
      <c r="C372" s="10" t="s">
        <v>850</v>
      </c>
      <c r="D372" s="10" t="s">
        <v>851</v>
      </c>
      <c r="E372" s="18" t="s">
        <v>864</v>
      </c>
      <c r="F372" s="10" t="s">
        <v>865</v>
      </c>
      <c r="G372" s="10">
        <v>200</v>
      </c>
      <c r="H372" s="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">
      <c r="A373" s="54" t="s">
        <v>843</v>
      </c>
      <c r="B373" s="55" t="s">
        <v>9</v>
      </c>
      <c r="C373" s="58" t="s">
        <v>866</v>
      </c>
      <c r="D373" s="58" t="s">
        <v>852</v>
      </c>
      <c r="E373" s="83" t="s">
        <v>867</v>
      </c>
      <c r="F373" s="58" t="s">
        <v>868</v>
      </c>
      <c r="G373" s="58">
        <v>179</v>
      </c>
      <c r="H373" s="56">
        <f>SUM(G367:G373)</f>
        <v>1329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">
      <c r="A374" s="5" t="s">
        <v>1717</v>
      </c>
      <c r="B374" s="9" t="s">
        <v>11</v>
      </c>
      <c r="C374" s="26" t="s">
        <v>1717</v>
      </c>
      <c r="D374" s="27" t="s">
        <v>8</v>
      </c>
      <c r="E374" s="44" t="s">
        <v>1722</v>
      </c>
      <c r="F374" s="10" t="s">
        <v>324</v>
      </c>
      <c r="G374" s="10">
        <v>268</v>
      </c>
      <c r="H374" s="8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">
      <c r="A375" s="5" t="s">
        <v>1717</v>
      </c>
      <c r="B375" s="9" t="s">
        <v>11</v>
      </c>
      <c r="C375" s="10" t="s">
        <v>1717</v>
      </c>
      <c r="D375" s="10" t="s">
        <v>1723</v>
      </c>
      <c r="E375" s="18" t="s">
        <v>1724</v>
      </c>
      <c r="F375" s="10" t="s">
        <v>816</v>
      </c>
      <c r="G375" s="10">
        <v>50</v>
      </c>
      <c r="H375" s="8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">
      <c r="A376" s="5" t="s">
        <v>1717</v>
      </c>
      <c r="B376" s="9" t="s">
        <v>11</v>
      </c>
      <c r="C376" s="10" t="s">
        <v>1718</v>
      </c>
      <c r="D376" s="10" t="s">
        <v>1719</v>
      </c>
      <c r="E376" s="10" t="s">
        <v>1725</v>
      </c>
      <c r="F376" s="10" t="s">
        <v>269</v>
      </c>
      <c r="G376" s="10">
        <v>100</v>
      </c>
      <c r="H376" s="8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">
      <c r="A377" s="5" t="s">
        <v>1717</v>
      </c>
      <c r="B377" s="9" t="s">
        <v>11</v>
      </c>
      <c r="C377" s="10" t="s">
        <v>1720</v>
      </c>
      <c r="D377" s="10" t="s">
        <v>122</v>
      </c>
      <c r="E377" s="18" t="s">
        <v>1726</v>
      </c>
      <c r="F377" s="10" t="s">
        <v>269</v>
      </c>
      <c r="G377" s="10">
        <v>100</v>
      </c>
      <c r="H377" s="8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">
      <c r="A378" s="54" t="s">
        <v>1717</v>
      </c>
      <c r="B378" s="55" t="s">
        <v>11</v>
      </c>
      <c r="C378" s="58" t="s">
        <v>1721</v>
      </c>
      <c r="D378" s="58" t="s">
        <v>1210</v>
      </c>
      <c r="E378" s="83" t="s">
        <v>1727</v>
      </c>
      <c r="F378" s="58" t="s">
        <v>269</v>
      </c>
      <c r="G378" s="58">
        <v>250</v>
      </c>
      <c r="H378" s="56">
        <f>SUM(G374:G378)</f>
        <v>768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">
      <c r="A379" s="5" t="s">
        <v>56</v>
      </c>
      <c r="B379" s="9" t="s">
        <v>14</v>
      </c>
      <c r="C379" s="24" t="s">
        <v>2506</v>
      </c>
      <c r="D379" s="24" t="s">
        <v>8</v>
      </c>
      <c r="E379" s="23" t="s">
        <v>2507</v>
      </c>
      <c r="F379" s="24" t="s">
        <v>2508</v>
      </c>
      <c r="G379" s="10">
        <v>50</v>
      </c>
      <c r="H379" s="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25.5" x14ac:dyDescent="0.2">
      <c r="A380" s="5" t="s">
        <v>56</v>
      </c>
      <c r="B380" s="9" t="s">
        <v>14</v>
      </c>
      <c r="C380" s="4" t="s">
        <v>993</v>
      </c>
      <c r="D380" s="4" t="s">
        <v>2649</v>
      </c>
      <c r="E380" s="4" t="s">
        <v>2509</v>
      </c>
      <c r="F380" s="10" t="s">
        <v>2510</v>
      </c>
      <c r="G380" s="10">
        <v>80</v>
      </c>
      <c r="H380" s="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">
      <c r="A381" s="5" t="s">
        <v>56</v>
      </c>
      <c r="B381" s="9" t="s">
        <v>14</v>
      </c>
      <c r="C381" s="10" t="s">
        <v>56</v>
      </c>
      <c r="D381" s="10" t="s">
        <v>994</v>
      </c>
      <c r="E381" s="28">
        <v>105092</v>
      </c>
      <c r="F381" s="10" t="s">
        <v>2511</v>
      </c>
      <c r="G381" s="10">
        <v>215</v>
      </c>
      <c r="H381" s="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">
      <c r="A382" s="5" t="s">
        <v>56</v>
      </c>
      <c r="B382" s="9" t="s">
        <v>14</v>
      </c>
      <c r="C382" s="10" t="s">
        <v>995</v>
      </c>
      <c r="D382" s="10" t="s">
        <v>948</v>
      </c>
      <c r="E382" s="18" t="s">
        <v>998</v>
      </c>
      <c r="F382" s="10" t="s">
        <v>996</v>
      </c>
      <c r="G382" s="10">
        <v>117</v>
      </c>
      <c r="H382" s="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">
      <c r="A383" s="5" t="s">
        <v>56</v>
      </c>
      <c r="B383" s="9" t="s">
        <v>14</v>
      </c>
      <c r="C383" s="10" t="s">
        <v>997</v>
      </c>
      <c r="D383" s="10" t="s">
        <v>948</v>
      </c>
      <c r="E383" s="18" t="s">
        <v>2512</v>
      </c>
      <c r="F383" s="10" t="s">
        <v>2513</v>
      </c>
      <c r="G383" s="10">
        <v>167</v>
      </c>
      <c r="H383" s="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">
      <c r="A384" s="54" t="s">
        <v>56</v>
      </c>
      <c r="B384" s="55" t="s">
        <v>14</v>
      </c>
      <c r="C384" s="60" t="s">
        <v>103</v>
      </c>
      <c r="D384" s="60" t="s">
        <v>2514</v>
      </c>
      <c r="E384" s="60" t="s">
        <v>2515</v>
      </c>
      <c r="F384" s="58" t="s">
        <v>36</v>
      </c>
      <c r="G384" s="58">
        <v>86</v>
      </c>
      <c r="H384" s="56">
        <f>SUM(G379:G384)</f>
        <v>715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25.5" x14ac:dyDescent="0.2">
      <c r="A385" s="5" t="s">
        <v>999</v>
      </c>
      <c r="B385" s="9" t="s">
        <v>9</v>
      </c>
      <c r="C385" s="26" t="s">
        <v>2516</v>
      </c>
      <c r="D385" s="27" t="s">
        <v>2517</v>
      </c>
      <c r="E385" s="27" t="s">
        <v>2518</v>
      </c>
      <c r="F385" s="10" t="s">
        <v>1000</v>
      </c>
      <c r="G385" s="10">
        <v>400</v>
      </c>
      <c r="H385" s="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">
      <c r="A386" s="5" t="s">
        <v>999</v>
      </c>
      <c r="B386" s="9" t="s">
        <v>9</v>
      </c>
      <c r="C386" s="26" t="s">
        <v>1001</v>
      </c>
      <c r="D386" s="27" t="s">
        <v>1011</v>
      </c>
      <c r="E386" s="27" t="s">
        <v>2519</v>
      </c>
      <c r="F386" s="10" t="s">
        <v>402</v>
      </c>
      <c r="G386" s="10">
        <v>200</v>
      </c>
      <c r="H386" s="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25.5" x14ac:dyDescent="0.2">
      <c r="A387" s="5" t="s">
        <v>999</v>
      </c>
      <c r="B387" s="9" t="s">
        <v>9</v>
      </c>
      <c r="C387" s="26" t="s">
        <v>2520</v>
      </c>
      <c r="D387" s="27" t="s">
        <v>2522</v>
      </c>
      <c r="E387" s="27" t="s">
        <v>2521</v>
      </c>
      <c r="F387" s="10" t="s">
        <v>1002</v>
      </c>
      <c r="G387" s="10">
        <v>100</v>
      </c>
      <c r="H387" s="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">
      <c r="A388" s="5" t="s">
        <v>999</v>
      </c>
      <c r="B388" s="9" t="s">
        <v>9</v>
      </c>
      <c r="C388" s="26" t="s">
        <v>1003</v>
      </c>
      <c r="D388" s="27" t="s">
        <v>1004</v>
      </c>
      <c r="E388" s="27" t="s">
        <v>2523</v>
      </c>
      <c r="F388" s="27" t="s">
        <v>512</v>
      </c>
      <c r="G388" s="10">
        <v>80</v>
      </c>
      <c r="H388" s="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">
      <c r="A389" s="5" t="s">
        <v>999</v>
      </c>
      <c r="B389" s="9" t="s">
        <v>9</v>
      </c>
      <c r="C389" s="10" t="s">
        <v>1005</v>
      </c>
      <c r="D389" s="10" t="s">
        <v>1006</v>
      </c>
      <c r="E389" s="27" t="s">
        <v>2524</v>
      </c>
      <c r="F389" s="10" t="s">
        <v>12</v>
      </c>
      <c r="G389" s="10">
        <v>162</v>
      </c>
      <c r="H389" s="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">
      <c r="A390" s="5" t="s">
        <v>999</v>
      </c>
      <c r="B390" s="9" t="s">
        <v>9</v>
      </c>
      <c r="C390" s="10" t="s">
        <v>1007</v>
      </c>
      <c r="D390" s="10" t="s">
        <v>146</v>
      </c>
      <c r="E390" s="27" t="s">
        <v>2525</v>
      </c>
      <c r="F390" s="10" t="s">
        <v>1008</v>
      </c>
      <c r="G390" s="10">
        <v>50</v>
      </c>
      <c r="H390" s="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">
      <c r="A391" s="5" t="s">
        <v>999</v>
      </c>
      <c r="B391" s="9" t="s">
        <v>9</v>
      </c>
      <c r="C391" s="10" t="s">
        <v>1009</v>
      </c>
      <c r="D391" s="10" t="s">
        <v>1011</v>
      </c>
      <c r="E391" s="27" t="s">
        <v>2526</v>
      </c>
      <c r="F391" s="10" t="s">
        <v>36</v>
      </c>
      <c r="G391" s="10">
        <v>150</v>
      </c>
      <c r="H391" s="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">
      <c r="A392" s="54" t="s">
        <v>999</v>
      </c>
      <c r="B392" s="55" t="s">
        <v>9</v>
      </c>
      <c r="C392" s="68" t="s">
        <v>1010</v>
      </c>
      <c r="D392" s="69" t="s">
        <v>2527</v>
      </c>
      <c r="E392" s="69" t="s">
        <v>2528</v>
      </c>
      <c r="F392" s="58" t="s">
        <v>2326</v>
      </c>
      <c r="G392" s="58">
        <v>250</v>
      </c>
      <c r="H392" s="56">
        <f>SUM(G385:G392)</f>
        <v>1392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25.5" x14ac:dyDescent="0.2">
      <c r="A393" s="5" t="s">
        <v>1776</v>
      </c>
      <c r="B393" s="9" t="s">
        <v>9</v>
      </c>
      <c r="C393" s="10" t="s">
        <v>135</v>
      </c>
      <c r="D393" s="10" t="s">
        <v>1777</v>
      </c>
      <c r="E393" s="18" t="s">
        <v>1779</v>
      </c>
      <c r="F393" s="10" t="s">
        <v>1778</v>
      </c>
      <c r="G393" s="10">
        <v>444</v>
      </c>
      <c r="H393" s="56">
        <f>SUM(G393)</f>
        <v>444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">
      <c r="A394" s="62" t="s">
        <v>1096</v>
      </c>
      <c r="B394" s="63" t="s">
        <v>22</v>
      </c>
      <c r="C394" s="66" t="s">
        <v>1097</v>
      </c>
      <c r="D394" s="66" t="s">
        <v>45</v>
      </c>
      <c r="E394" s="75" t="s">
        <v>1098</v>
      </c>
      <c r="F394" s="66" t="s">
        <v>12</v>
      </c>
      <c r="G394" s="66">
        <v>134</v>
      </c>
      <c r="H394" s="65">
        <f>SUM(G394)</f>
        <v>134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">
      <c r="A395" s="5" t="s">
        <v>1905</v>
      </c>
      <c r="B395" s="9" t="s">
        <v>19</v>
      </c>
      <c r="C395" s="10" t="s">
        <v>1905</v>
      </c>
      <c r="D395" s="10" t="s">
        <v>1913</v>
      </c>
      <c r="E395" s="16" t="s">
        <v>1914</v>
      </c>
      <c r="F395" s="10" t="s">
        <v>1906</v>
      </c>
      <c r="G395" s="10">
        <v>50</v>
      </c>
      <c r="H395" s="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">
      <c r="A396" s="5" t="s">
        <v>1905</v>
      </c>
      <c r="B396" s="9" t="s">
        <v>19</v>
      </c>
      <c r="C396" s="23" t="s">
        <v>1915</v>
      </c>
      <c r="D396" s="23" t="s">
        <v>1907</v>
      </c>
      <c r="E396" s="23" t="s">
        <v>1916</v>
      </c>
      <c r="F396" s="10" t="s">
        <v>714</v>
      </c>
      <c r="G396" s="10">
        <v>100</v>
      </c>
      <c r="H396" s="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">
      <c r="A397" s="5" t="s">
        <v>1905</v>
      </c>
      <c r="B397" s="9" t="s">
        <v>19</v>
      </c>
      <c r="C397" s="24" t="s">
        <v>1908</v>
      </c>
      <c r="D397" s="24" t="s">
        <v>827</v>
      </c>
      <c r="E397" s="24" t="s">
        <v>1911</v>
      </c>
      <c r="F397" s="10" t="s">
        <v>1912</v>
      </c>
      <c r="G397" s="10">
        <v>100</v>
      </c>
      <c r="H397" s="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">
      <c r="A398" s="5" t="s">
        <v>1905</v>
      </c>
      <c r="B398" s="9" t="s">
        <v>19</v>
      </c>
      <c r="C398" s="24" t="s">
        <v>1909</v>
      </c>
      <c r="D398" s="24" t="s">
        <v>1920</v>
      </c>
      <c r="E398" s="43" t="s">
        <v>1921</v>
      </c>
      <c r="F398" s="10" t="s">
        <v>269</v>
      </c>
      <c r="G398" s="10">
        <v>159</v>
      </c>
      <c r="H398" s="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">
      <c r="A399" s="54" t="s">
        <v>1905</v>
      </c>
      <c r="B399" s="55" t="s">
        <v>19</v>
      </c>
      <c r="C399" s="58" t="s">
        <v>1910</v>
      </c>
      <c r="D399" s="58" t="s">
        <v>1918</v>
      </c>
      <c r="E399" s="83" t="s">
        <v>1919</v>
      </c>
      <c r="F399" s="58" t="s">
        <v>1917</v>
      </c>
      <c r="G399" s="58">
        <v>150</v>
      </c>
      <c r="H399" s="56">
        <f>SUM(G395:G399)</f>
        <v>559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25.5" x14ac:dyDescent="0.2">
      <c r="A400" s="5" t="s">
        <v>462</v>
      </c>
      <c r="B400" s="9" t="s">
        <v>24</v>
      </c>
      <c r="C400" s="24" t="s">
        <v>463</v>
      </c>
      <c r="D400" s="24" t="s">
        <v>474</v>
      </c>
      <c r="E400" s="28">
        <v>105018</v>
      </c>
      <c r="F400" s="10" t="s">
        <v>464</v>
      </c>
      <c r="G400" s="10">
        <v>250</v>
      </c>
      <c r="H400" s="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25.5" x14ac:dyDescent="0.2">
      <c r="A401" s="5" t="s">
        <v>462</v>
      </c>
      <c r="B401" s="9" t="s">
        <v>24</v>
      </c>
      <c r="C401" s="10" t="s">
        <v>465</v>
      </c>
      <c r="D401" s="10" t="s">
        <v>476</v>
      </c>
      <c r="E401" s="18" t="s">
        <v>475</v>
      </c>
      <c r="F401" s="10" t="s">
        <v>466</v>
      </c>
      <c r="G401" s="10">
        <v>75</v>
      </c>
      <c r="H401" s="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25.5" x14ac:dyDescent="0.2">
      <c r="A402" s="5" t="s">
        <v>462</v>
      </c>
      <c r="B402" s="9" t="s">
        <v>24</v>
      </c>
      <c r="C402" s="10" t="s">
        <v>467</v>
      </c>
      <c r="D402" s="10" t="s">
        <v>478</v>
      </c>
      <c r="E402" s="18" t="s">
        <v>477</v>
      </c>
      <c r="F402" s="10" t="s">
        <v>105</v>
      </c>
      <c r="G402" s="10">
        <v>108</v>
      </c>
      <c r="H402" s="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25.5" x14ac:dyDescent="0.2">
      <c r="A403" s="5" t="s">
        <v>462</v>
      </c>
      <c r="B403" s="9" t="s">
        <v>24</v>
      </c>
      <c r="C403" s="10" t="s">
        <v>468</v>
      </c>
      <c r="D403" s="10" t="s">
        <v>26</v>
      </c>
      <c r="E403" s="18" t="s">
        <v>479</v>
      </c>
      <c r="F403" s="10" t="s">
        <v>469</v>
      </c>
      <c r="G403" s="10">
        <v>119</v>
      </c>
      <c r="H403" s="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25.5" x14ac:dyDescent="0.2">
      <c r="A404" s="54" t="s">
        <v>462</v>
      </c>
      <c r="B404" s="55" t="s">
        <v>24</v>
      </c>
      <c r="C404" s="60" t="s">
        <v>470</v>
      </c>
      <c r="D404" s="60" t="s">
        <v>473</v>
      </c>
      <c r="E404" s="60" t="s">
        <v>471</v>
      </c>
      <c r="F404" s="58" t="s">
        <v>472</v>
      </c>
      <c r="G404" s="58">
        <v>95</v>
      </c>
      <c r="H404" s="56">
        <f>SUM(G400:G404)</f>
        <v>647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">
      <c r="A405" s="5" t="s">
        <v>1525</v>
      </c>
      <c r="B405" s="9" t="s">
        <v>11</v>
      </c>
      <c r="C405" s="26" t="s">
        <v>1526</v>
      </c>
      <c r="D405" s="27" t="s">
        <v>1540</v>
      </c>
      <c r="E405" s="27" t="s">
        <v>1541</v>
      </c>
      <c r="F405" s="10" t="s">
        <v>1527</v>
      </c>
      <c r="G405" s="10">
        <v>160</v>
      </c>
      <c r="H405" s="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">
      <c r="A406" s="5" t="s">
        <v>1525</v>
      </c>
      <c r="B406" s="9" t="s">
        <v>11</v>
      </c>
      <c r="C406" s="10" t="s">
        <v>1528</v>
      </c>
      <c r="D406" s="10" t="s">
        <v>460</v>
      </c>
      <c r="E406" s="10" t="s">
        <v>1542</v>
      </c>
      <c r="F406" s="10" t="s">
        <v>1544</v>
      </c>
      <c r="G406" s="10">
        <v>180</v>
      </c>
      <c r="H406" s="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">
      <c r="A407" s="5" t="s">
        <v>1525</v>
      </c>
      <c r="B407" s="9" t="s">
        <v>11</v>
      </c>
      <c r="C407" s="10" t="s">
        <v>1529</v>
      </c>
      <c r="D407" s="10" t="s">
        <v>1105</v>
      </c>
      <c r="E407" s="18" t="s">
        <v>1549</v>
      </c>
      <c r="F407" s="10" t="s">
        <v>36</v>
      </c>
      <c r="G407" s="10">
        <v>170</v>
      </c>
      <c r="H407" s="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">
      <c r="A408" s="5" t="s">
        <v>1525</v>
      </c>
      <c r="B408" s="9" t="s">
        <v>11</v>
      </c>
      <c r="C408" s="27" t="s">
        <v>1530</v>
      </c>
      <c r="D408" s="27" t="s">
        <v>1531</v>
      </c>
      <c r="E408" s="27" t="s">
        <v>1548</v>
      </c>
      <c r="F408" s="10" t="s">
        <v>1532</v>
      </c>
      <c r="G408" s="10">
        <v>75</v>
      </c>
      <c r="H408" s="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">
      <c r="A409" s="5" t="s">
        <v>1525</v>
      </c>
      <c r="B409" s="9" t="s">
        <v>11</v>
      </c>
      <c r="C409" s="26" t="s">
        <v>1533</v>
      </c>
      <c r="D409" s="27" t="s">
        <v>882</v>
      </c>
      <c r="E409" s="27" t="s">
        <v>1545</v>
      </c>
      <c r="F409" s="10" t="s">
        <v>1534</v>
      </c>
      <c r="G409" s="10">
        <v>130</v>
      </c>
      <c r="H409" s="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">
      <c r="A410" s="5" t="s">
        <v>1525</v>
      </c>
      <c r="B410" s="9" t="s">
        <v>11</v>
      </c>
      <c r="C410" s="26" t="s">
        <v>1535</v>
      </c>
      <c r="D410" s="27" t="s">
        <v>1546</v>
      </c>
      <c r="E410" s="27" t="s">
        <v>1547</v>
      </c>
      <c r="F410" s="10" t="s">
        <v>1536</v>
      </c>
      <c r="G410" s="10">
        <v>150</v>
      </c>
      <c r="H410" s="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">
      <c r="A411" s="54" t="s">
        <v>1525</v>
      </c>
      <c r="B411" s="55" t="s">
        <v>11</v>
      </c>
      <c r="C411" s="68" t="s">
        <v>1537</v>
      </c>
      <c r="D411" s="69" t="s">
        <v>32</v>
      </c>
      <c r="E411" s="69" t="s">
        <v>1543</v>
      </c>
      <c r="F411" s="58" t="s">
        <v>1538</v>
      </c>
      <c r="G411" s="58">
        <v>100</v>
      </c>
      <c r="H411" s="56">
        <f>SUM(G405:G411)</f>
        <v>965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38.25" x14ac:dyDescent="0.2">
      <c r="A412" s="5" t="s">
        <v>1228</v>
      </c>
      <c r="B412" s="9" t="s">
        <v>27</v>
      </c>
      <c r="C412" s="10" t="s">
        <v>2437</v>
      </c>
      <c r="D412" s="10" t="s">
        <v>2438</v>
      </c>
      <c r="E412" s="4" t="s">
        <v>2439</v>
      </c>
      <c r="F412" s="10" t="s">
        <v>1229</v>
      </c>
      <c r="G412" s="52">
        <v>233</v>
      </c>
      <c r="H412" s="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25.5" x14ac:dyDescent="0.2">
      <c r="A413" s="5" t="s">
        <v>1228</v>
      </c>
      <c r="B413" s="9" t="s">
        <v>27</v>
      </c>
      <c r="C413" s="10" t="s">
        <v>2440</v>
      </c>
      <c r="D413" s="10" t="s">
        <v>2444</v>
      </c>
      <c r="E413" s="10" t="s">
        <v>2442</v>
      </c>
      <c r="F413" s="10" t="s">
        <v>1230</v>
      </c>
      <c r="G413" s="52">
        <v>114</v>
      </c>
      <c r="H413" s="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25.5" x14ac:dyDescent="0.2">
      <c r="A414" s="54" t="s">
        <v>1228</v>
      </c>
      <c r="B414" s="55" t="s">
        <v>27</v>
      </c>
      <c r="C414" s="58" t="s">
        <v>2440</v>
      </c>
      <c r="D414" s="58" t="s">
        <v>2441</v>
      </c>
      <c r="E414" s="58" t="s">
        <v>2442</v>
      </c>
      <c r="F414" s="58" t="s">
        <v>2443</v>
      </c>
      <c r="G414" s="91">
        <v>100</v>
      </c>
      <c r="H414" s="56">
        <f>SUM(G412:G414)</f>
        <v>447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">
      <c r="A415" s="5" t="s">
        <v>1018</v>
      </c>
      <c r="B415" s="10" t="s">
        <v>581</v>
      </c>
      <c r="C415" s="25" t="s">
        <v>2113</v>
      </c>
      <c r="D415" s="25" t="s">
        <v>2115</v>
      </c>
      <c r="E415" s="25" t="s">
        <v>2114</v>
      </c>
      <c r="F415" s="10" t="s">
        <v>472</v>
      </c>
      <c r="G415" s="10">
        <v>220</v>
      </c>
      <c r="H415" s="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25.5" x14ac:dyDescent="0.2">
      <c r="A416" s="5" t="s">
        <v>1018</v>
      </c>
      <c r="B416" s="10" t="s">
        <v>581</v>
      </c>
      <c r="C416" s="25" t="s">
        <v>2102</v>
      </c>
      <c r="D416" s="25" t="s">
        <v>2108</v>
      </c>
      <c r="E416" s="46" t="s">
        <v>2109</v>
      </c>
      <c r="F416" s="10" t="s">
        <v>2103</v>
      </c>
      <c r="G416" s="10">
        <v>235</v>
      </c>
      <c r="H416" s="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">
      <c r="A417" s="5" t="s">
        <v>1018</v>
      </c>
      <c r="B417" s="10" t="s">
        <v>581</v>
      </c>
      <c r="C417" s="25" t="s">
        <v>2104</v>
      </c>
      <c r="D417" s="25" t="s">
        <v>93</v>
      </c>
      <c r="E417" s="31" t="s">
        <v>2116</v>
      </c>
      <c r="F417" s="10" t="s">
        <v>939</v>
      </c>
      <c r="G417" s="10">
        <v>384</v>
      </c>
      <c r="H417" s="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">
      <c r="A418" s="5" t="s">
        <v>1018</v>
      </c>
      <c r="B418" s="10" t="s">
        <v>581</v>
      </c>
      <c r="C418" s="10" t="s">
        <v>2105</v>
      </c>
      <c r="D418" s="10" t="s">
        <v>1251</v>
      </c>
      <c r="E418" s="47" t="s">
        <v>2110</v>
      </c>
      <c r="F418" s="10" t="s">
        <v>2111</v>
      </c>
      <c r="G418" s="10">
        <v>62</v>
      </c>
      <c r="H418" s="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25.5" x14ac:dyDescent="0.2">
      <c r="A419" s="54" t="s">
        <v>1018</v>
      </c>
      <c r="B419" s="58" t="s">
        <v>581</v>
      </c>
      <c r="C419" s="58" t="s">
        <v>2106</v>
      </c>
      <c r="D419" s="58" t="s">
        <v>2112</v>
      </c>
      <c r="E419" s="67">
        <v>105036</v>
      </c>
      <c r="F419" s="58" t="s">
        <v>2107</v>
      </c>
      <c r="G419" s="58">
        <v>185</v>
      </c>
      <c r="H419" s="56">
        <f>SUM(G415:G419)</f>
        <v>1086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25.5" x14ac:dyDescent="0.2">
      <c r="A420" s="62" t="s">
        <v>72</v>
      </c>
      <c r="B420" s="66" t="s">
        <v>24</v>
      </c>
      <c r="C420" s="66" t="s">
        <v>69</v>
      </c>
      <c r="D420" s="66" t="s">
        <v>70</v>
      </c>
      <c r="E420" s="66" t="s">
        <v>71</v>
      </c>
      <c r="F420" s="66" t="s">
        <v>36</v>
      </c>
      <c r="G420" s="71">
        <v>263</v>
      </c>
      <c r="H420" s="65">
        <f>SUM(G420)</f>
        <v>263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">
      <c r="A421" s="5" t="s">
        <v>1867</v>
      </c>
      <c r="B421" s="9" t="s">
        <v>20</v>
      </c>
      <c r="C421" s="10" t="s">
        <v>1867</v>
      </c>
      <c r="D421" s="10" t="s">
        <v>1868</v>
      </c>
      <c r="E421" s="18" t="s">
        <v>1886</v>
      </c>
      <c r="F421" s="10" t="s">
        <v>1869</v>
      </c>
      <c r="G421" s="10">
        <v>145</v>
      </c>
      <c r="H421" s="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">
      <c r="A422" s="5" t="s">
        <v>1867</v>
      </c>
      <c r="B422" s="9" t="s">
        <v>20</v>
      </c>
      <c r="C422" s="10" t="s">
        <v>1870</v>
      </c>
      <c r="D422" s="10" t="s">
        <v>45</v>
      </c>
      <c r="E422" s="18" t="s">
        <v>1884</v>
      </c>
      <c r="F422" s="10" t="s">
        <v>12</v>
      </c>
      <c r="G422" s="10">
        <v>100</v>
      </c>
      <c r="H422" s="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">
      <c r="A423" s="5" t="s">
        <v>1867</v>
      </c>
      <c r="B423" s="9" t="s">
        <v>20</v>
      </c>
      <c r="C423" s="10" t="s">
        <v>1871</v>
      </c>
      <c r="D423" s="10" t="s">
        <v>45</v>
      </c>
      <c r="E423" s="18" t="s">
        <v>1885</v>
      </c>
      <c r="F423" s="10" t="s">
        <v>12</v>
      </c>
      <c r="G423" s="10">
        <v>60</v>
      </c>
      <c r="H423" s="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">
      <c r="A424" s="5" t="s">
        <v>1867</v>
      </c>
      <c r="B424" s="9" t="s">
        <v>20</v>
      </c>
      <c r="C424" s="25" t="s">
        <v>1872</v>
      </c>
      <c r="D424" s="25" t="s">
        <v>1873</v>
      </c>
      <c r="E424" s="25" t="s">
        <v>1880</v>
      </c>
      <c r="F424" s="10" t="s">
        <v>1874</v>
      </c>
      <c r="G424" s="10">
        <v>60</v>
      </c>
      <c r="H424" s="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">
      <c r="A425" s="5" t="s">
        <v>1867</v>
      </c>
      <c r="B425" s="9" t="s">
        <v>20</v>
      </c>
      <c r="C425" s="10" t="s">
        <v>1867</v>
      </c>
      <c r="D425" s="10" t="s">
        <v>1875</v>
      </c>
      <c r="E425" s="3" t="s">
        <v>1881</v>
      </c>
      <c r="F425" s="10" t="s">
        <v>1876</v>
      </c>
      <c r="G425" s="10">
        <v>75</v>
      </c>
      <c r="H425" s="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">
      <c r="A426" s="5" t="s">
        <v>1867</v>
      </c>
      <c r="B426" s="9" t="s">
        <v>20</v>
      </c>
      <c r="C426" s="10" t="s">
        <v>1867</v>
      </c>
      <c r="D426" s="10" t="s">
        <v>933</v>
      </c>
      <c r="E426" s="10" t="s">
        <v>1882</v>
      </c>
      <c r="F426" s="10" t="s">
        <v>1883</v>
      </c>
      <c r="G426" s="10">
        <v>52</v>
      </c>
      <c r="H426" s="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">
      <c r="A427" s="5" t="s">
        <v>1867</v>
      </c>
      <c r="B427" s="9" t="s">
        <v>20</v>
      </c>
      <c r="C427" s="10" t="s">
        <v>1877</v>
      </c>
      <c r="D427" s="10" t="s">
        <v>1878</v>
      </c>
      <c r="E427" s="16" t="s">
        <v>1879</v>
      </c>
      <c r="F427" s="10" t="s">
        <v>1344</v>
      </c>
      <c r="G427" s="10">
        <v>67</v>
      </c>
      <c r="H427" s="56">
        <f>SUM(G421:G427)</f>
        <v>559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25.5" x14ac:dyDescent="0.2">
      <c r="A428" s="62" t="s">
        <v>1586</v>
      </c>
      <c r="B428" s="63" t="s">
        <v>9</v>
      </c>
      <c r="C428" s="76" t="s">
        <v>1587</v>
      </c>
      <c r="D428" s="76" t="s">
        <v>1588</v>
      </c>
      <c r="E428" s="66" t="s">
        <v>1589</v>
      </c>
      <c r="F428" s="66" t="s">
        <v>1590</v>
      </c>
      <c r="G428" s="66">
        <v>191</v>
      </c>
      <c r="H428" s="65">
        <f>SUM(G428)</f>
        <v>191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25.5" x14ac:dyDescent="0.2">
      <c r="A429" s="5" t="s">
        <v>1659</v>
      </c>
      <c r="B429" s="9" t="s">
        <v>581</v>
      </c>
      <c r="C429" s="10" t="s">
        <v>1664</v>
      </c>
      <c r="D429" s="10" t="s">
        <v>1666</v>
      </c>
      <c r="E429" s="18" t="s">
        <v>1663</v>
      </c>
      <c r="F429" s="10" t="s">
        <v>1665</v>
      </c>
      <c r="G429" s="10">
        <v>307</v>
      </c>
      <c r="H429" s="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25.5" x14ac:dyDescent="0.2">
      <c r="A430" s="5" t="s">
        <v>1659</v>
      </c>
      <c r="B430" s="9" t="s">
        <v>581</v>
      </c>
      <c r="C430" s="24" t="s">
        <v>1659</v>
      </c>
      <c r="D430" s="24" t="s">
        <v>1661</v>
      </c>
      <c r="E430" s="30" t="s">
        <v>1662</v>
      </c>
      <c r="F430" s="10" t="s">
        <v>1660</v>
      </c>
      <c r="G430" s="10">
        <v>110</v>
      </c>
      <c r="H430" s="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25.5" x14ac:dyDescent="0.2">
      <c r="A431" s="54" t="s">
        <v>1659</v>
      </c>
      <c r="B431" s="55" t="s">
        <v>581</v>
      </c>
      <c r="C431" s="58" t="s">
        <v>1664</v>
      </c>
      <c r="D431" s="58" t="s">
        <v>1667</v>
      </c>
      <c r="E431" s="83" t="s">
        <v>1663</v>
      </c>
      <c r="F431" s="58" t="s">
        <v>12</v>
      </c>
      <c r="G431" s="58">
        <v>62</v>
      </c>
      <c r="H431" s="56">
        <f>SUM(G429:G431)</f>
        <v>479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25.5" x14ac:dyDescent="0.2">
      <c r="A432" s="5" t="s">
        <v>2348</v>
      </c>
      <c r="B432" s="10" t="s">
        <v>24</v>
      </c>
      <c r="C432" s="10" t="s">
        <v>2349</v>
      </c>
      <c r="D432" s="10" t="s">
        <v>1585</v>
      </c>
      <c r="E432" s="19" t="s">
        <v>2350</v>
      </c>
      <c r="F432" s="10" t="s">
        <v>1571</v>
      </c>
      <c r="G432" s="13">
        <v>136</v>
      </c>
      <c r="H432" s="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25.5" x14ac:dyDescent="0.2">
      <c r="A433" s="54" t="s">
        <v>2348</v>
      </c>
      <c r="B433" s="58" t="s">
        <v>24</v>
      </c>
      <c r="C433" s="60" t="s">
        <v>2351</v>
      </c>
      <c r="D433" s="60" t="s">
        <v>2352</v>
      </c>
      <c r="E433" s="60" t="s">
        <v>2353</v>
      </c>
      <c r="F433" s="58" t="s">
        <v>2354</v>
      </c>
      <c r="G433" s="61">
        <v>100</v>
      </c>
      <c r="H433" s="56">
        <f>SUM(G432:G433)</f>
        <v>236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25.5" x14ac:dyDescent="0.2">
      <c r="A434" s="62" t="s">
        <v>1016</v>
      </c>
      <c r="B434" s="63" t="s">
        <v>581</v>
      </c>
      <c r="C434" s="77" t="s">
        <v>1017</v>
      </c>
      <c r="D434" s="77" t="s">
        <v>1019</v>
      </c>
      <c r="E434" s="77" t="s">
        <v>1020</v>
      </c>
      <c r="F434" s="66" t="s">
        <v>1021</v>
      </c>
      <c r="G434" s="66">
        <v>157</v>
      </c>
      <c r="H434" s="65">
        <f>SUM(G434)</f>
        <v>157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">
      <c r="A435" s="5" t="s">
        <v>709</v>
      </c>
      <c r="B435" s="9" t="s">
        <v>30</v>
      </c>
      <c r="C435" s="10" t="s">
        <v>710</v>
      </c>
      <c r="D435" s="10" t="s">
        <v>711</v>
      </c>
      <c r="E435" s="10" t="s">
        <v>725</v>
      </c>
      <c r="F435" s="10" t="s">
        <v>712</v>
      </c>
      <c r="G435" s="10">
        <v>63</v>
      </c>
      <c r="H435" s="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25.5" x14ac:dyDescent="0.2">
      <c r="A436" s="5" t="s">
        <v>709</v>
      </c>
      <c r="B436" s="9" t="s">
        <v>30</v>
      </c>
      <c r="C436" s="10" t="s">
        <v>713</v>
      </c>
      <c r="D436" s="10" t="s">
        <v>726</v>
      </c>
      <c r="E436" s="10" t="s">
        <v>727</v>
      </c>
      <c r="F436" s="10" t="s">
        <v>714</v>
      </c>
      <c r="G436" s="10">
        <v>210</v>
      </c>
      <c r="H436" s="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">
      <c r="A437" s="5" t="s">
        <v>709</v>
      </c>
      <c r="B437" s="9" t="s">
        <v>30</v>
      </c>
      <c r="C437" s="10" t="s">
        <v>715</v>
      </c>
      <c r="D437" s="10" t="s">
        <v>716</v>
      </c>
      <c r="E437" s="18" t="s">
        <v>728</v>
      </c>
      <c r="F437" s="10" t="s">
        <v>717</v>
      </c>
      <c r="G437" s="10">
        <v>80</v>
      </c>
      <c r="H437" s="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25.5" x14ac:dyDescent="0.2">
      <c r="A438" s="5" t="s">
        <v>709</v>
      </c>
      <c r="B438" s="9" t="s">
        <v>30</v>
      </c>
      <c r="C438" s="10" t="s">
        <v>715</v>
      </c>
      <c r="D438" s="10" t="s">
        <v>730</v>
      </c>
      <c r="E438" s="18" t="s">
        <v>729</v>
      </c>
      <c r="F438" s="10" t="s">
        <v>731</v>
      </c>
      <c r="G438" s="10">
        <v>110</v>
      </c>
      <c r="H438" s="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">
      <c r="A439" s="5" t="s">
        <v>709</v>
      </c>
      <c r="B439" s="9" t="s">
        <v>30</v>
      </c>
      <c r="C439" s="10" t="s">
        <v>718</v>
      </c>
      <c r="D439" s="10" t="s">
        <v>719</v>
      </c>
      <c r="E439" s="10" t="s">
        <v>732</v>
      </c>
      <c r="F439" s="10" t="s">
        <v>720</v>
      </c>
      <c r="G439" s="10">
        <v>70</v>
      </c>
      <c r="H439" s="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38.25" x14ac:dyDescent="0.2">
      <c r="A440" s="5" t="s">
        <v>709</v>
      </c>
      <c r="B440" s="9" t="s">
        <v>30</v>
      </c>
      <c r="C440" s="10" t="s">
        <v>718</v>
      </c>
      <c r="D440" s="10" t="s">
        <v>721</v>
      </c>
      <c r="E440" s="18" t="s">
        <v>733</v>
      </c>
      <c r="F440" s="10" t="s">
        <v>722</v>
      </c>
      <c r="G440" s="10">
        <v>100</v>
      </c>
      <c r="H440" s="56">
        <f>SUM(G435:G440)</f>
        <v>633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">
      <c r="A441" s="62" t="s">
        <v>1022</v>
      </c>
      <c r="B441" s="63" t="s">
        <v>581</v>
      </c>
      <c r="C441" s="77" t="s">
        <v>1022</v>
      </c>
      <c r="D441" s="77" t="s">
        <v>8</v>
      </c>
      <c r="E441" s="77" t="s">
        <v>1023</v>
      </c>
      <c r="F441" s="77" t="s">
        <v>1024</v>
      </c>
      <c r="G441" s="66">
        <v>112</v>
      </c>
      <c r="H441" s="65">
        <f>SUM(G441)</f>
        <v>112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25.5" x14ac:dyDescent="0.2">
      <c r="A442" s="5" t="s">
        <v>241</v>
      </c>
      <c r="B442" s="9" t="s">
        <v>16</v>
      </c>
      <c r="C442" s="10" t="s">
        <v>1216</v>
      </c>
      <c r="D442" s="10" t="s">
        <v>63</v>
      </c>
      <c r="E442" s="10" t="s">
        <v>2366</v>
      </c>
      <c r="F442" s="10" t="s">
        <v>1217</v>
      </c>
      <c r="G442" s="10">
        <v>50</v>
      </c>
      <c r="H442" s="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">
      <c r="A443" s="5" t="s">
        <v>241</v>
      </c>
      <c r="B443" s="9" t="s">
        <v>16</v>
      </c>
      <c r="C443" s="10" t="s">
        <v>1218</v>
      </c>
      <c r="D443" s="10" t="s">
        <v>480</v>
      </c>
      <c r="E443" s="27" t="s">
        <v>2367</v>
      </c>
      <c r="F443" s="10" t="s">
        <v>2531</v>
      </c>
      <c r="G443" s="10">
        <v>269</v>
      </c>
      <c r="H443" s="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25.5" x14ac:dyDescent="0.2">
      <c r="A444" s="5" t="s">
        <v>241</v>
      </c>
      <c r="B444" s="9" t="s">
        <v>16</v>
      </c>
      <c r="C444" s="10" t="s">
        <v>2369</v>
      </c>
      <c r="D444" s="10" t="s">
        <v>1219</v>
      </c>
      <c r="E444" s="27" t="s">
        <v>2368</v>
      </c>
      <c r="F444" s="10" t="s">
        <v>1220</v>
      </c>
      <c r="G444" s="10">
        <v>50</v>
      </c>
      <c r="H444" s="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">
      <c r="A445" s="5" t="s">
        <v>241</v>
      </c>
      <c r="B445" s="9" t="s">
        <v>16</v>
      </c>
      <c r="C445" s="26" t="s">
        <v>1221</v>
      </c>
      <c r="D445" s="27" t="s">
        <v>32</v>
      </c>
      <c r="E445" s="27" t="s">
        <v>2370</v>
      </c>
      <c r="F445" s="10" t="s">
        <v>1222</v>
      </c>
      <c r="G445" s="10">
        <v>100</v>
      </c>
      <c r="H445" s="56">
        <f>SUM(G442:G445)</f>
        <v>469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">
      <c r="A446" s="5" t="s">
        <v>61</v>
      </c>
      <c r="B446" s="9" t="s">
        <v>9</v>
      </c>
      <c r="C446" s="10" t="s">
        <v>62</v>
      </c>
      <c r="D446" s="10" t="s">
        <v>63</v>
      </c>
      <c r="E446" s="18" t="s">
        <v>65</v>
      </c>
      <c r="F446" s="10" t="s">
        <v>64</v>
      </c>
      <c r="G446" s="10">
        <v>308</v>
      </c>
      <c r="H446" s="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25.5" x14ac:dyDescent="0.2">
      <c r="A447" s="54" t="s">
        <v>61</v>
      </c>
      <c r="B447" s="55" t="s">
        <v>9</v>
      </c>
      <c r="C447" s="58" t="s">
        <v>1985</v>
      </c>
      <c r="D447" s="58" t="s">
        <v>1986</v>
      </c>
      <c r="E447" s="83" t="s">
        <v>1987</v>
      </c>
      <c r="F447" s="58" t="s">
        <v>1988</v>
      </c>
      <c r="G447" s="58">
        <v>185</v>
      </c>
      <c r="H447" s="56">
        <f>SUM(G446:G447)</f>
        <v>493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25.5" x14ac:dyDescent="0.2">
      <c r="A448" s="5" t="s">
        <v>1339</v>
      </c>
      <c r="B448" s="9" t="s">
        <v>20</v>
      </c>
      <c r="C448" s="30" t="s">
        <v>1340</v>
      </c>
      <c r="D448" s="30" t="s">
        <v>948</v>
      </c>
      <c r="E448" s="30" t="s">
        <v>1348</v>
      </c>
      <c r="F448" s="24" t="s">
        <v>1349</v>
      </c>
      <c r="G448" s="10">
        <v>150</v>
      </c>
      <c r="H448" s="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">
      <c r="A449" s="5" t="s">
        <v>1339</v>
      </c>
      <c r="B449" s="9" t="s">
        <v>20</v>
      </c>
      <c r="C449" s="10" t="s">
        <v>1341</v>
      </c>
      <c r="D449" s="10" t="s">
        <v>1342</v>
      </c>
      <c r="E449" s="18" t="s">
        <v>1350</v>
      </c>
      <c r="F449" s="10" t="s">
        <v>269</v>
      </c>
      <c r="G449" s="10">
        <v>863</v>
      </c>
      <c r="H449" s="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25.5" x14ac:dyDescent="0.2">
      <c r="A450" s="54" t="s">
        <v>1339</v>
      </c>
      <c r="B450" s="55" t="s">
        <v>20</v>
      </c>
      <c r="C450" s="60" t="s">
        <v>1345</v>
      </c>
      <c r="D450" s="60" t="s">
        <v>1346</v>
      </c>
      <c r="E450" s="60" t="s">
        <v>1347</v>
      </c>
      <c r="F450" s="58" t="s">
        <v>1343</v>
      </c>
      <c r="G450" s="58">
        <v>80</v>
      </c>
      <c r="H450" s="56">
        <f>SUM(G448:G450)</f>
        <v>1093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25.5" x14ac:dyDescent="0.2">
      <c r="A451" s="5" t="s">
        <v>2324</v>
      </c>
      <c r="B451" s="10" t="s">
        <v>16</v>
      </c>
      <c r="C451" s="26" t="s">
        <v>2325</v>
      </c>
      <c r="D451" s="27" t="s">
        <v>2330</v>
      </c>
      <c r="E451" s="27" t="s">
        <v>2331</v>
      </c>
      <c r="F451" s="10" t="s">
        <v>2326</v>
      </c>
      <c r="G451" s="10">
        <v>60</v>
      </c>
      <c r="H451" s="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">
      <c r="A452" s="5" t="s">
        <v>2324</v>
      </c>
      <c r="B452" s="10" t="s">
        <v>16</v>
      </c>
      <c r="C452" s="10" t="s">
        <v>2327</v>
      </c>
      <c r="D452" s="10" t="s">
        <v>31</v>
      </c>
      <c r="E452" s="4" t="s">
        <v>2332</v>
      </c>
      <c r="F452" s="10" t="s">
        <v>2328</v>
      </c>
      <c r="G452" s="10">
        <v>88</v>
      </c>
      <c r="H452" s="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25.5" x14ac:dyDescent="0.2">
      <c r="A453" s="54" t="s">
        <v>2324</v>
      </c>
      <c r="B453" s="58" t="s">
        <v>16</v>
      </c>
      <c r="C453" s="68" t="s">
        <v>2324</v>
      </c>
      <c r="D453" s="69" t="s">
        <v>2333</v>
      </c>
      <c r="E453" s="85">
        <v>103748</v>
      </c>
      <c r="F453" s="58" t="s">
        <v>2329</v>
      </c>
      <c r="G453" s="58">
        <v>85</v>
      </c>
      <c r="H453" s="56">
        <f>SUM(G451:G453)</f>
        <v>233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25.5" x14ac:dyDescent="0.2">
      <c r="A454" s="5" t="s">
        <v>1200</v>
      </c>
      <c r="B454" s="9" t="s">
        <v>22</v>
      </c>
      <c r="C454" s="29" t="s">
        <v>1200</v>
      </c>
      <c r="D454" s="29" t="s">
        <v>2635</v>
      </c>
      <c r="E454" s="24" t="s">
        <v>1837</v>
      </c>
      <c r="F454" s="10" t="s">
        <v>1838</v>
      </c>
      <c r="G454" s="10">
        <v>500</v>
      </c>
      <c r="H454" s="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38.25" x14ac:dyDescent="0.2">
      <c r="A455" s="5" t="s">
        <v>1200</v>
      </c>
      <c r="B455" s="9" t="s">
        <v>22</v>
      </c>
      <c r="C455" s="24" t="s">
        <v>1825</v>
      </c>
      <c r="D455" s="24" t="s">
        <v>1826</v>
      </c>
      <c r="E455" s="23" t="s">
        <v>1836</v>
      </c>
      <c r="F455" s="10" t="s">
        <v>1827</v>
      </c>
      <c r="G455" s="10">
        <v>100</v>
      </c>
      <c r="H455" s="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25.5" x14ac:dyDescent="0.2">
      <c r="A456" s="5" t="s">
        <v>1200</v>
      </c>
      <c r="B456" s="9" t="s">
        <v>22</v>
      </c>
      <c r="C456" s="10" t="s">
        <v>1200</v>
      </c>
      <c r="D456" s="10" t="s">
        <v>1842</v>
      </c>
      <c r="E456" s="18" t="s">
        <v>1843</v>
      </c>
      <c r="F456" s="10" t="s">
        <v>1828</v>
      </c>
      <c r="G456" s="10">
        <v>239</v>
      </c>
      <c r="H456" s="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">
      <c r="A457" s="5" t="s">
        <v>1200</v>
      </c>
      <c r="B457" s="9" t="s">
        <v>22</v>
      </c>
      <c r="C457" s="10" t="s">
        <v>1832</v>
      </c>
      <c r="D457" s="10" t="s">
        <v>1833</v>
      </c>
      <c r="E457" s="10" t="s">
        <v>1834</v>
      </c>
      <c r="F457" s="10" t="s">
        <v>1835</v>
      </c>
      <c r="G457" s="10">
        <v>150</v>
      </c>
      <c r="H457" s="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25.5" x14ac:dyDescent="0.2">
      <c r="A458" s="5" t="s">
        <v>1200</v>
      </c>
      <c r="B458" s="9" t="s">
        <v>22</v>
      </c>
      <c r="C458" s="10" t="s">
        <v>1829</v>
      </c>
      <c r="D458" s="10" t="s">
        <v>186</v>
      </c>
      <c r="E458" s="10" t="s">
        <v>1839</v>
      </c>
      <c r="F458" s="10" t="s">
        <v>1830</v>
      </c>
      <c r="G458" s="10">
        <v>80</v>
      </c>
      <c r="H458" s="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">
      <c r="A459" s="54" t="s">
        <v>1200</v>
      </c>
      <c r="B459" s="55" t="s">
        <v>22</v>
      </c>
      <c r="C459" s="60" t="s">
        <v>1831</v>
      </c>
      <c r="D459" s="60" t="s">
        <v>333</v>
      </c>
      <c r="E459" s="60" t="s">
        <v>1840</v>
      </c>
      <c r="F459" s="58" t="s">
        <v>1841</v>
      </c>
      <c r="G459" s="58">
        <v>90</v>
      </c>
      <c r="H459" s="56">
        <f>SUM(G454:G459)</f>
        <v>1159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25.5" x14ac:dyDescent="0.2">
      <c r="A460" s="5" t="s">
        <v>167</v>
      </c>
      <c r="B460" s="9" t="s">
        <v>16</v>
      </c>
      <c r="C460" s="26" t="s">
        <v>1424</v>
      </c>
      <c r="D460" s="27" t="s">
        <v>1058</v>
      </c>
      <c r="E460" s="27" t="s">
        <v>2371</v>
      </c>
      <c r="F460" s="10" t="s">
        <v>1397</v>
      </c>
      <c r="G460" s="10">
        <v>154</v>
      </c>
      <c r="H460" s="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25.5" x14ac:dyDescent="0.2">
      <c r="A461" s="5" t="s">
        <v>167</v>
      </c>
      <c r="B461" s="9" t="s">
        <v>16</v>
      </c>
      <c r="C461" s="10" t="s">
        <v>2374</v>
      </c>
      <c r="D461" s="10" t="s">
        <v>2372</v>
      </c>
      <c r="E461" s="27" t="s">
        <v>2375</v>
      </c>
      <c r="F461" s="10" t="s">
        <v>2373</v>
      </c>
      <c r="G461" s="10">
        <v>137</v>
      </c>
      <c r="H461" s="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25.5" x14ac:dyDescent="0.2">
      <c r="A462" s="5" t="s">
        <v>167</v>
      </c>
      <c r="B462" s="9" t="s">
        <v>16</v>
      </c>
      <c r="C462" s="26" t="s">
        <v>1425</v>
      </c>
      <c r="D462" s="27" t="s">
        <v>1426</v>
      </c>
      <c r="E462" s="27" t="s">
        <v>2376</v>
      </c>
      <c r="F462" s="10" t="s">
        <v>1427</v>
      </c>
      <c r="G462" s="10">
        <v>150</v>
      </c>
      <c r="H462" s="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25.5" x14ac:dyDescent="0.2">
      <c r="A463" s="5" t="s">
        <v>167</v>
      </c>
      <c r="B463" s="9" t="s">
        <v>16</v>
      </c>
      <c r="C463" s="10" t="s">
        <v>1428</v>
      </c>
      <c r="D463" s="10" t="s">
        <v>2377</v>
      </c>
      <c r="E463" s="10" t="s">
        <v>2378</v>
      </c>
      <c r="F463" s="10" t="s">
        <v>2379</v>
      </c>
      <c r="G463" s="10">
        <v>200</v>
      </c>
      <c r="H463" s="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25.5" x14ac:dyDescent="0.2">
      <c r="A464" s="54" t="s">
        <v>167</v>
      </c>
      <c r="B464" s="55" t="s">
        <v>16</v>
      </c>
      <c r="C464" s="58" t="s">
        <v>2374</v>
      </c>
      <c r="D464" s="58" t="s">
        <v>2380</v>
      </c>
      <c r="E464" s="67">
        <v>100960</v>
      </c>
      <c r="F464" s="58" t="s">
        <v>1429</v>
      </c>
      <c r="G464" s="58">
        <v>195</v>
      </c>
      <c r="H464" s="56">
        <f>SUM(G460:G464)</f>
        <v>836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">
      <c r="A465" s="62" t="s">
        <v>2334</v>
      </c>
      <c r="B465" s="63" t="s">
        <v>16</v>
      </c>
      <c r="C465" s="66" t="s">
        <v>2335</v>
      </c>
      <c r="D465" s="66" t="s">
        <v>2336</v>
      </c>
      <c r="E465" s="66" t="s">
        <v>2337</v>
      </c>
      <c r="F465" s="86" t="s">
        <v>36</v>
      </c>
      <c r="G465" s="86">
        <v>118</v>
      </c>
      <c r="H465" s="65">
        <f>SUM(G465)</f>
        <v>118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38.25" x14ac:dyDescent="0.2">
      <c r="A466" s="5" t="s">
        <v>2338</v>
      </c>
      <c r="B466" s="9" t="s">
        <v>16</v>
      </c>
      <c r="C466" s="26" t="s">
        <v>2339</v>
      </c>
      <c r="D466" s="27" t="s">
        <v>2341</v>
      </c>
      <c r="E466" s="27" t="s">
        <v>2340</v>
      </c>
      <c r="F466" s="16" t="s">
        <v>2342</v>
      </c>
      <c r="G466" s="16">
        <v>122</v>
      </c>
      <c r="H466" s="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">
      <c r="A467" s="5" t="s">
        <v>2338</v>
      </c>
      <c r="B467" s="9" t="s">
        <v>16</v>
      </c>
      <c r="C467" s="26" t="s">
        <v>2343</v>
      </c>
      <c r="D467" s="27" t="s">
        <v>15</v>
      </c>
      <c r="E467" s="27" t="s">
        <v>2344</v>
      </c>
      <c r="F467" s="16" t="s">
        <v>1397</v>
      </c>
      <c r="G467" s="16">
        <v>242</v>
      </c>
      <c r="H467" s="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25.5" x14ac:dyDescent="0.2">
      <c r="A468" s="54" t="s">
        <v>2338</v>
      </c>
      <c r="B468" s="55" t="s">
        <v>16</v>
      </c>
      <c r="C468" s="58" t="s">
        <v>2345</v>
      </c>
      <c r="D468" s="58" t="s">
        <v>32</v>
      </c>
      <c r="E468" s="58" t="s">
        <v>2346</v>
      </c>
      <c r="F468" s="84" t="s">
        <v>2347</v>
      </c>
      <c r="G468" s="84">
        <v>250</v>
      </c>
      <c r="H468" s="56">
        <f>SUM(G466:G468)</f>
        <v>614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25.5" x14ac:dyDescent="0.2">
      <c r="A469" s="5" t="s">
        <v>1116</v>
      </c>
      <c r="B469" s="9" t="s">
        <v>28</v>
      </c>
      <c r="C469" s="10" t="s">
        <v>1117</v>
      </c>
      <c r="D469" s="10" t="s">
        <v>26</v>
      </c>
      <c r="E469" s="16" t="s">
        <v>1121</v>
      </c>
      <c r="F469" s="10" t="s">
        <v>1118</v>
      </c>
      <c r="G469" s="10">
        <v>89</v>
      </c>
      <c r="H469" s="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25.5" x14ac:dyDescent="0.2">
      <c r="A470" s="5" t="s">
        <v>1116</v>
      </c>
      <c r="B470" s="9" t="s">
        <v>28</v>
      </c>
      <c r="C470" s="10" t="s">
        <v>1122</v>
      </c>
      <c r="D470" s="10" t="s">
        <v>1123</v>
      </c>
      <c r="E470" s="15">
        <v>105086</v>
      </c>
      <c r="F470" s="10" t="s">
        <v>1119</v>
      </c>
      <c r="G470" s="10">
        <v>139</v>
      </c>
      <c r="H470" s="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25.5" x14ac:dyDescent="0.2">
      <c r="A471" s="54" t="s">
        <v>1116</v>
      </c>
      <c r="B471" s="55" t="s">
        <v>28</v>
      </c>
      <c r="C471" s="58" t="s">
        <v>1124</v>
      </c>
      <c r="D471" s="58" t="s">
        <v>1120</v>
      </c>
      <c r="E471" s="67">
        <v>105093</v>
      </c>
      <c r="F471" s="58" t="s">
        <v>1125</v>
      </c>
      <c r="G471" s="58">
        <v>114</v>
      </c>
      <c r="H471" s="56">
        <f>SUM(G469:G471)</f>
        <v>342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">
      <c r="A472" s="5" t="s">
        <v>640</v>
      </c>
      <c r="B472" s="9" t="s">
        <v>81</v>
      </c>
      <c r="C472" s="10" t="s">
        <v>641</v>
      </c>
      <c r="D472" s="10" t="s">
        <v>644</v>
      </c>
      <c r="E472" s="18" t="s">
        <v>643</v>
      </c>
      <c r="F472" s="10" t="s">
        <v>36</v>
      </c>
      <c r="G472" s="10">
        <v>48</v>
      </c>
      <c r="H472" s="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">
      <c r="A473" s="54" t="s">
        <v>640</v>
      </c>
      <c r="B473" s="55" t="s">
        <v>81</v>
      </c>
      <c r="C473" s="58" t="s">
        <v>642</v>
      </c>
      <c r="D473" s="58" t="s">
        <v>70</v>
      </c>
      <c r="E473" s="58" t="s">
        <v>645</v>
      </c>
      <c r="F473" s="58" t="s">
        <v>646</v>
      </c>
      <c r="G473" s="58">
        <v>100</v>
      </c>
      <c r="H473" s="56">
        <f>SUM(G472:G473)</f>
        <v>148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25.5" x14ac:dyDescent="0.2">
      <c r="A474" s="5" t="s">
        <v>886</v>
      </c>
      <c r="B474" s="9" t="s">
        <v>24</v>
      </c>
      <c r="C474" s="24" t="s">
        <v>886</v>
      </c>
      <c r="D474" s="24" t="s">
        <v>8</v>
      </c>
      <c r="E474" s="24" t="s">
        <v>889</v>
      </c>
      <c r="F474" s="29" t="s">
        <v>890</v>
      </c>
      <c r="G474" s="10">
        <v>77</v>
      </c>
      <c r="H474" s="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25.5" x14ac:dyDescent="0.2">
      <c r="A475" s="5" t="s">
        <v>886</v>
      </c>
      <c r="B475" s="9" t="s">
        <v>24</v>
      </c>
      <c r="C475" s="10" t="s">
        <v>887</v>
      </c>
      <c r="D475" s="10" t="s">
        <v>892</v>
      </c>
      <c r="E475" s="4" t="s">
        <v>893</v>
      </c>
      <c r="F475" s="10" t="s">
        <v>894</v>
      </c>
      <c r="G475" s="10">
        <v>177</v>
      </c>
      <c r="H475" s="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">
      <c r="A476" s="54" t="s">
        <v>886</v>
      </c>
      <c r="B476" s="55" t="s">
        <v>24</v>
      </c>
      <c r="C476" s="58" t="s">
        <v>886</v>
      </c>
      <c r="D476" s="58" t="s">
        <v>888</v>
      </c>
      <c r="E476" s="83" t="s">
        <v>891</v>
      </c>
      <c r="F476" s="58" t="s">
        <v>12</v>
      </c>
      <c r="G476" s="58">
        <v>100</v>
      </c>
      <c r="H476" s="56">
        <f>SUM(G474:G476)</f>
        <v>354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">
      <c r="A477" s="5" t="s">
        <v>1268</v>
      </c>
      <c r="B477" s="9" t="s">
        <v>19</v>
      </c>
      <c r="C477" s="24" t="s">
        <v>1268</v>
      </c>
      <c r="D477" s="24" t="s">
        <v>8</v>
      </c>
      <c r="E477" s="24" t="s">
        <v>1276</v>
      </c>
      <c r="F477" s="10" t="s">
        <v>1277</v>
      </c>
      <c r="G477" s="10">
        <v>100</v>
      </c>
      <c r="H477" s="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">
      <c r="A478" s="5" t="s">
        <v>1268</v>
      </c>
      <c r="B478" s="9" t="s">
        <v>19</v>
      </c>
      <c r="C478" s="10" t="s">
        <v>1269</v>
      </c>
      <c r="D478" s="10" t="s">
        <v>1270</v>
      </c>
      <c r="E478" s="10" t="s">
        <v>1278</v>
      </c>
      <c r="F478" s="10" t="s">
        <v>1271</v>
      </c>
      <c r="G478" s="10">
        <v>202</v>
      </c>
      <c r="H478" s="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25.5" x14ac:dyDescent="0.2">
      <c r="A479" s="5" t="s">
        <v>1268</v>
      </c>
      <c r="B479" s="9" t="s">
        <v>19</v>
      </c>
      <c r="C479" s="24" t="s">
        <v>1272</v>
      </c>
      <c r="D479" s="24" t="s">
        <v>1273</v>
      </c>
      <c r="E479" s="24" t="s">
        <v>1279</v>
      </c>
      <c r="F479" s="10" t="s">
        <v>1280</v>
      </c>
      <c r="G479" s="10">
        <v>101</v>
      </c>
      <c r="H479" s="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38.25" x14ac:dyDescent="0.2">
      <c r="A480" s="5" t="s">
        <v>1268</v>
      </c>
      <c r="B480" s="9" t="s">
        <v>19</v>
      </c>
      <c r="C480" s="24" t="s">
        <v>1274</v>
      </c>
      <c r="D480" s="24" t="s">
        <v>93</v>
      </c>
      <c r="E480" s="23" t="s">
        <v>1281</v>
      </c>
      <c r="F480" s="10" t="s">
        <v>1275</v>
      </c>
      <c r="G480" s="10">
        <v>150</v>
      </c>
      <c r="H480" s="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">
      <c r="A481" s="54" t="s">
        <v>1268</v>
      </c>
      <c r="B481" s="55" t="s">
        <v>19</v>
      </c>
      <c r="C481" s="60" t="s">
        <v>1283</v>
      </c>
      <c r="D481" s="60" t="s">
        <v>933</v>
      </c>
      <c r="E481" s="82">
        <v>100056</v>
      </c>
      <c r="F481" s="58" t="s">
        <v>1282</v>
      </c>
      <c r="G481" s="58">
        <v>50</v>
      </c>
      <c r="H481" s="56">
        <f>SUM(G477:G481)</f>
        <v>603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">
      <c r="A482" s="5" t="s">
        <v>885</v>
      </c>
      <c r="B482" s="9" t="s">
        <v>24</v>
      </c>
      <c r="C482" s="24" t="s">
        <v>1231</v>
      </c>
      <c r="D482" s="24" t="s">
        <v>8</v>
      </c>
      <c r="E482" s="23" t="s">
        <v>2424</v>
      </c>
      <c r="F482" s="24" t="s">
        <v>1232</v>
      </c>
      <c r="G482" s="10">
        <v>80</v>
      </c>
      <c r="H482" s="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">
      <c r="A483" s="5" t="s">
        <v>885</v>
      </c>
      <c r="B483" s="9" t="s">
        <v>24</v>
      </c>
      <c r="C483" s="10" t="s">
        <v>1233</v>
      </c>
      <c r="D483" s="10" t="s">
        <v>2425</v>
      </c>
      <c r="E483" s="45" t="s">
        <v>2427</v>
      </c>
      <c r="F483" s="24" t="s">
        <v>2426</v>
      </c>
      <c r="G483" s="10">
        <v>80</v>
      </c>
      <c r="H483" s="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25.5" x14ac:dyDescent="0.2">
      <c r="A484" s="5" t="s">
        <v>885</v>
      </c>
      <c r="B484" s="9" t="s">
        <v>24</v>
      </c>
      <c r="C484" s="24" t="s">
        <v>1234</v>
      </c>
      <c r="D484" s="24" t="s">
        <v>1235</v>
      </c>
      <c r="E484" s="45" t="s">
        <v>2428</v>
      </c>
      <c r="F484" s="10" t="s">
        <v>1236</v>
      </c>
      <c r="G484" s="10">
        <v>300</v>
      </c>
      <c r="H484" s="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">
      <c r="A485" s="5" t="s">
        <v>885</v>
      </c>
      <c r="B485" s="9" t="s">
        <v>24</v>
      </c>
      <c r="C485" s="11" t="s">
        <v>1237</v>
      </c>
      <c r="D485" s="10" t="s">
        <v>146</v>
      </c>
      <c r="E485" s="13" t="s">
        <v>2429</v>
      </c>
      <c r="F485" s="10" t="s">
        <v>1238</v>
      </c>
      <c r="G485" s="10">
        <v>50</v>
      </c>
      <c r="H485" s="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25.5" x14ac:dyDescent="0.2">
      <c r="A486" s="5" t="s">
        <v>885</v>
      </c>
      <c r="B486" s="9" t="s">
        <v>24</v>
      </c>
      <c r="C486" s="24" t="s">
        <v>1239</v>
      </c>
      <c r="D486" s="24" t="s">
        <v>2652</v>
      </c>
      <c r="E486" s="23" t="s">
        <v>2431</v>
      </c>
      <c r="F486" s="24" t="s">
        <v>2432</v>
      </c>
      <c r="G486" s="10">
        <v>120</v>
      </c>
      <c r="H486" s="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25.5" x14ac:dyDescent="0.2">
      <c r="A487" s="5" t="s">
        <v>885</v>
      </c>
      <c r="B487" s="9" t="s">
        <v>24</v>
      </c>
      <c r="C487" s="24" t="s">
        <v>1239</v>
      </c>
      <c r="D487" s="24" t="s">
        <v>2651</v>
      </c>
      <c r="E487" s="23" t="s">
        <v>2430</v>
      </c>
      <c r="F487" s="10" t="s">
        <v>1240</v>
      </c>
      <c r="G487" s="10">
        <v>127</v>
      </c>
      <c r="H487" s="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">
      <c r="A488" s="5" t="s">
        <v>885</v>
      </c>
      <c r="B488" s="9" t="s">
        <v>24</v>
      </c>
      <c r="C488" s="10" t="s">
        <v>1241</v>
      </c>
      <c r="D488" s="10" t="s">
        <v>146</v>
      </c>
      <c r="E488" s="13" t="s">
        <v>2433</v>
      </c>
      <c r="F488" s="10" t="s">
        <v>1242</v>
      </c>
      <c r="G488" s="10">
        <v>50</v>
      </c>
      <c r="H488" s="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25.5" x14ac:dyDescent="0.2">
      <c r="A489" s="5" t="s">
        <v>885</v>
      </c>
      <c r="B489" s="9" t="s">
        <v>24</v>
      </c>
      <c r="C489" s="10" t="s">
        <v>1243</v>
      </c>
      <c r="D489" s="10" t="s">
        <v>156</v>
      </c>
      <c r="E489" s="13" t="s">
        <v>2435</v>
      </c>
      <c r="F489" s="10" t="s">
        <v>2434</v>
      </c>
      <c r="G489" s="10">
        <v>270</v>
      </c>
      <c r="H489" s="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25.5" x14ac:dyDescent="0.2">
      <c r="A490" s="54" t="s">
        <v>885</v>
      </c>
      <c r="B490" s="55" t="s">
        <v>24</v>
      </c>
      <c r="C490" s="58" t="s">
        <v>1244</v>
      </c>
      <c r="D490" s="58" t="s">
        <v>2650</v>
      </c>
      <c r="E490" s="61" t="s">
        <v>2436</v>
      </c>
      <c r="F490" s="58" t="s">
        <v>12</v>
      </c>
      <c r="G490" s="58">
        <v>93</v>
      </c>
      <c r="H490" s="56">
        <f>SUM(G482:G490)</f>
        <v>1170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25.5" x14ac:dyDescent="0.2">
      <c r="A491" s="5" t="s">
        <v>113</v>
      </c>
      <c r="B491" s="9" t="s">
        <v>14</v>
      </c>
      <c r="C491" s="24" t="s">
        <v>121</v>
      </c>
      <c r="D491" s="24" t="s">
        <v>122</v>
      </c>
      <c r="E491" s="24" t="s">
        <v>123</v>
      </c>
      <c r="F491" s="10" t="s">
        <v>120</v>
      </c>
      <c r="G491" s="10">
        <v>693</v>
      </c>
      <c r="H491" s="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25.5" x14ac:dyDescent="0.2">
      <c r="A492" s="5" t="s">
        <v>113</v>
      </c>
      <c r="B492" s="9" t="s">
        <v>14</v>
      </c>
      <c r="C492" s="10" t="s">
        <v>114</v>
      </c>
      <c r="D492" s="10" t="s">
        <v>124</v>
      </c>
      <c r="E492" s="10" t="s">
        <v>125</v>
      </c>
      <c r="F492" s="10" t="s">
        <v>115</v>
      </c>
      <c r="G492" s="10">
        <v>285</v>
      </c>
      <c r="H492" s="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">
      <c r="A493" s="5" t="s">
        <v>113</v>
      </c>
      <c r="B493" s="9" t="s">
        <v>14</v>
      </c>
      <c r="C493" s="10" t="s">
        <v>116</v>
      </c>
      <c r="D493" s="10" t="s">
        <v>8</v>
      </c>
      <c r="E493" s="4" t="s">
        <v>126</v>
      </c>
      <c r="F493" s="10" t="s">
        <v>127</v>
      </c>
      <c r="G493" s="10">
        <v>70</v>
      </c>
      <c r="H493" s="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">
      <c r="A494" s="54" t="s">
        <v>113</v>
      </c>
      <c r="B494" s="55" t="s">
        <v>14</v>
      </c>
      <c r="C494" s="58" t="s">
        <v>117</v>
      </c>
      <c r="D494" s="58" t="s">
        <v>118</v>
      </c>
      <c r="E494" s="58" t="s">
        <v>128</v>
      </c>
      <c r="F494" s="58" t="s">
        <v>119</v>
      </c>
      <c r="G494" s="58">
        <v>317</v>
      </c>
      <c r="H494" s="56">
        <f>SUM(G491:G494)</f>
        <v>1365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">
      <c r="A495" s="5" t="s">
        <v>1464</v>
      </c>
      <c r="B495" s="9" t="s">
        <v>20</v>
      </c>
      <c r="C495" s="24" t="s">
        <v>1467</v>
      </c>
      <c r="D495" s="24" t="s">
        <v>495</v>
      </c>
      <c r="E495" s="38" t="s">
        <v>1468</v>
      </c>
      <c r="F495" s="10" t="s">
        <v>269</v>
      </c>
      <c r="G495" s="10">
        <v>700</v>
      </c>
      <c r="H495" s="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25.5" x14ac:dyDescent="0.2">
      <c r="A496" s="54" t="s">
        <v>1464</v>
      </c>
      <c r="B496" s="55" t="s">
        <v>20</v>
      </c>
      <c r="C496" s="80" t="s">
        <v>1464</v>
      </c>
      <c r="D496" s="58" t="s">
        <v>1465</v>
      </c>
      <c r="E496" s="67">
        <v>101256</v>
      </c>
      <c r="F496" s="58" t="s">
        <v>1466</v>
      </c>
      <c r="G496" s="58">
        <v>179</v>
      </c>
      <c r="H496" s="56">
        <f>SUM(G495:G496)</f>
        <v>879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25.5" x14ac:dyDescent="0.2">
      <c r="A497" s="5" t="s">
        <v>1245</v>
      </c>
      <c r="B497" s="9" t="s">
        <v>27</v>
      </c>
      <c r="C497" s="10" t="s">
        <v>1246</v>
      </c>
      <c r="D497" s="10" t="s">
        <v>156</v>
      </c>
      <c r="E497" s="4" t="s">
        <v>2381</v>
      </c>
      <c r="F497" s="10" t="s">
        <v>2529</v>
      </c>
      <c r="G497" s="10">
        <v>161</v>
      </c>
      <c r="H497" s="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25.5" x14ac:dyDescent="0.2">
      <c r="A498" s="5" t="s">
        <v>1245</v>
      </c>
      <c r="B498" s="9" t="s">
        <v>27</v>
      </c>
      <c r="C498" s="10" t="s">
        <v>2382</v>
      </c>
      <c r="D498" s="10" t="s">
        <v>2383</v>
      </c>
      <c r="E498" s="4" t="s">
        <v>2384</v>
      </c>
      <c r="F498" s="10" t="s">
        <v>2530</v>
      </c>
      <c r="G498" s="10">
        <v>250</v>
      </c>
      <c r="H498" s="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25.5" x14ac:dyDescent="0.2">
      <c r="A499" s="5" t="s">
        <v>1245</v>
      </c>
      <c r="B499" s="9" t="s">
        <v>27</v>
      </c>
      <c r="C499" s="24" t="s">
        <v>1247</v>
      </c>
      <c r="D499" s="24" t="s">
        <v>156</v>
      </c>
      <c r="E499" s="23" t="s">
        <v>2385</v>
      </c>
      <c r="F499" s="10" t="s">
        <v>2386</v>
      </c>
      <c r="G499" s="10">
        <v>200</v>
      </c>
      <c r="H499" s="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">
      <c r="A500" s="5" t="s">
        <v>1245</v>
      </c>
      <c r="B500" s="9" t="s">
        <v>27</v>
      </c>
      <c r="C500" s="10" t="s">
        <v>1247</v>
      </c>
      <c r="D500" s="10" t="s">
        <v>45</v>
      </c>
      <c r="E500" s="23" t="s">
        <v>2387</v>
      </c>
      <c r="F500" s="10" t="s">
        <v>12</v>
      </c>
      <c r="G500" s="10">
        <v>140</v>
      </c>
      <c r="H500" s="56">
        <f>SUM(G497:G500)</f>
        <v>751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">
      <c r="A501" s="62" t="s">
        <v>458</v>
      </c>
      <c r="B501" s="63" t="s">
        <v>9</v>
      </c>
      <c r="C501" s="77" t="s">
        <v>459</v>
      </c>
      <c r="D501" s="77" t="s">
        <v>460</v>
      </c>
      <c r="E501" s="87">
        <v>102637</v>
      </c>
      <c r="F501" s="66" t="s">
        <v>461</v>
      </c>
      <c r="G501" s="66">
        <v>390</v>
      </c>
      <c r="H501" s="65">
        <f>SUM(G501)</f>
        <v>390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">
      <c r="A502" s="5" t="s">
        <v>642</v>
      </c>
      <c r="B502" s="9" t="s">
        <v>11</v>
      </c>
      <c r="C502" s="10" t="s">
        <v>895</v>
      </c>
      <c r="D502" s="10" t="s">
        <v>905</v>
      </c>
      <c r="E502" s="18" t="s">
        <v>904</v>
      </c>
      <c r="F502" s="10" t="s">
        <v>896</v>
      </c>
      <c r="G502" s="10">
        <v>100</v>
      </c>
      <c r="H502" s="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">
      <c r="A503" s="5" t="s">
        <v>642</v>
      </c>
      <c r="B503" s="9" t="s">
        <v>11</v>
      </c>
      <c r="C503" s="26" t="s">
        <v>897</v>
      </c>
      <c r="D503" s="27" t="s">
        <v>63</v>
      </c>
      <c r="E503" s="27" t="s">
        <v>906</v>
      </c>
      <c r="F503" s="10" t="s">
        <v>399</v>
      </c>
      <c r="G503" s="10">
        <v>60</v>
      </c>
      <c r="H503" s="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">
      <c r="A504" s="5" t="s">
        <v>642</v>
      </c>
      <c r="B504" s="9" t="s">
        <v>11</v>
      </c>
      <c r="C504" s="10" t="s">
        <v>898</v>
      </c>
      <c r="D504" s="10" t="s">
        <v>31</v>
      </c>
      <c r="E504" s="18" t="s">
        <v>907</v>
      </c>
      <c r="F504" s="10" t="s">
        <v>899</v>
      </c>
      <c r="G504" s="10">
        <v>100</v>
      </c>
      <c r="H504" s="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">
      <c r="A505" s="5" t="s">
        <v>642</v>
      </c>
      <c r="B505" s="9" t="s">
        <v>11</v>
      </c>
      <c r="C505" s="26" t="s">
        <v>900</v>
      </c>
      <c r="D505" s="27" t="s">
        <v>154</v>
      </c>
      <c r="E505" s="27" t="s">
        <v>908</v>
      </c>
      <c r="F505" s="10" t="s">
        <v>901</v>
      </c>
      <c r="G505" s="10">
        <v>80</v>
      </c>
      <c r="H505" s="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">
      <c r="A506" s="54" t="s">
        <v>642</v>
      </c>
      <c r="B506" s="55" t="s">
        <v>11</v>
      </c>
      <c r="C506" s="58" t="s">
        <v>902</v>
      </c>
      <c r="D506" s="58" t="s">
        <v>378</v>
      </c>
      <c r="E506" s="58" t="s">
        <v>909</v>
      </c>
      <c r="F506" s="58" t="s">
        <v>903</v>
      </c>
      <c r="G506" s="58">
        <v>80</v>
      </c>
      <c r="H506" s="56">
        <f>SUM(G502:G506)</f>
        <v>420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">
      <c r="A507" s="62" t="s">
        <v>1766</v>
      </c>
      <c r="B507" s="63" t="s">
        <v>19</v>
      </c>
      <c r="C507" s="66" t="s">
        <v>1767</v>
      </c>
      <c r="D507" s="66" t="s">
        <v>1768</v>
      </c>
      <c r="E507" s="75" t="s">
        <v>1769</v>
      </c>
      <c r="F507" s="66" t="s">
        <v>494</v>
      </c>
      <c r="G507" s="66">
        <v>224</v>
      </c>
      <c r="H507" s="65">
        <f>SUM(G507)</f>
        <v>224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">
      <c r="A508" s="5" t="s">
        <v>33</v>
      </c>
      <c r="B508" s="9" t="s">
        <v>14</v>
      </c>
      <c r="C508" s="10" t="s">
        <v>979</v>
      </c>
      <c r="D508" s="16" t="s">
        <v>983</v>
      </c>
      <c r="E508" s="4" t="s">
        <v>984</v>
      </c>
      <c r="F508" s="10" t="s">
        <v>637</v>
      </c>
      <c r="G508" s="52">
        <v>290</v>
      </c>
      <c r="H508" s="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">
      <c r="A509" s="5" t="s">
        <v>33</v>
      </c>
      <c r="B509" s="9" t="s">
        <v>14</v>
      </c>
      <c r="C509" s="10" t="s">
        <v>34</v>
      </c>
      <c r="D509" s="16" t="s">
        <v>424</v>
      </c>
      <c r="E509" s="92" t="s">
        <v>985</v>
      </c>
      <c r="F509" s="16" t="s">
        <v>36</v>
      </c>
      <c r="G509" s="52">
        <v>248</v>
      </c>
      <c r="H509" s="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38.25" x14ac:dyDescent="0.2">
      <c r="A510" s="5" t="s">
        <v>33</v>
      </c>
      <c r="B510" s="9" t="s">
        <v>14</v>
      </c>
      <c r="C510" s="25" t="s">
        <v>37</v>
      </c>
      <c r="D510" s="25" t="s">
        <v>38</v>
      </c>
      <c r="E510" s="34">
        <v>105534</v>
      </c>
      <c r="F510" s="10" t="s">
        <v>986</v>
      </c>
      <c r="G510" s="52">
        <v>400</v>
      </c>
      <c r="H510" s="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38.25" x14ac:dyDescent="0.2">
      <c r="A511" s="5" t="s">
        <v>33</v>
      </c>
      <c r="B511" s="9" t="s">
        <v>14</v>
      </c>
      <c r="C511" s="25" t="s">
        <v>39</v>
      </c>
      <c r="D511" s="25" t="s">
        <v>32</v>
      </c>
      <c r="E511" s="31" t="s">
        <v>40</v>
      </c>
      <c r="F511" s="10" t="s">
        <v>987</v>
      </c>
      <c r="G511" s="52">
        <v>275</v>
      </c>
      <c r="H511" s="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">
      <c r="A512" s="54" t="s">
        <v>33</v>
      </c>
      <c r="B512" s="55" t="s">
        <v>14</v>
      </c>
      <c r="C512" s="58" t="s">
        <v>980</v>
      </c>
      <c r="D512" s="58" t="s">
        <v>151</v>
      </c>
      <c r="E512" s="83" t="s">
        <v>982</v>
      </c>
      <c r="F512" s="58" t="s">
        <v>981</v>
      </c>
      <c r="G512" s="91">
        <v>80</v>
      </c>
      <c r="H512" s="56">
        <f>SUM(G508:G512)</f>
        <v>1293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25.5" x14ac:dyDescent="0.2">
      <c r="A513" s="5" t="s">
        <v>47</v>
      </c>
      <c r="B513" s="10" t="s">
        <v>22</v>
      </c>
      <c r="C513" s="10" t="s">
        <v>2407</v>
      </c>
      <c r="D513" s="10" t="s">
        <v>2422</v>
      </c>
      <c r="E513" s="92" t="s">
        <v>2423</v>
      </c>
      <c r="F513" s="10" t="s">
        <v>2408</v>
      </c>
      <c r="G513" s="13">
        <v>95</v>
      </c>
      <c r="H513" s="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25.5" x14ac:dyDescent="0.2">
      <c r="A514" s="5" t="s">
        <v>47</v>
      </c>
      <c r="B514" s="10" t="s">
        <v>22</v>
      </c>
      <c r="C514" s="24" t="s">
        <v>2409</v>
      </c>
      <c r="D514" s="24" t="s">
        <v>654</v>
      </c>
      <c r="E514" s="23" t="s">
        <v>2415</v>
      </c>
      <c r="F514" s="10" t="s">
        <v>2410</v>
      </c>
      <c r="G514" s="13">
        <v>500</v>
      </c>
      <c r="H514" s="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38.25" x14ac:dyDescent="0.2">
      <c r="A515" s="5" t="s">
        <v>47</v>
      </c>
      <c r="B515" s="10" t="s">
        <v>22</v>
      </c>
      <c r="C515" s="10" t="s">
        <v>2411</v>
      </c>
      <c r="D515" s="10" t="s">
        <v>93</v>
      </c>
      <c r="E515" s="10" t="s">
        <v>2419</v>
      </c>
      <c r="F515" s="10" t="s">
        <v>2420</v>
      </c>
      <c r="G515" s="13">
        <v>235</v>
      </c>
      <c r="H515" s="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25.5" x14ac:dyDescent="0.2">
      <c r="A516" s="5" t="s">
        <v>47</v>
      </c>
      <c r="B516" s="10" t="s">
        <v>22</v>
      </c>
      <c r="C516" s="10" t="s">
        <v>2412</v>
      </c>
      <c r="D516" s="10" t="s">
        <v>2416</v>
      </c>
      <c r="E516" s="92" t="s">
        <v>2417</v>
      </c>
      <c r="F516" s="10" t="s">
        <v>2418</v>
      </c>
      <c r="G516" s="13">
        <v>100</v>
      </c>
      <c r="H516" s="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25.5" x14ac:dyDescent="0.2">
      <c r="A517" s="54" t="s">
        <v>47</v>
      </c>
      <c r="B517" s="58" t="s">
        <v>22</v>
      </c>
      <c r="C517" s="58" t="s">
        <v>2413</v>
      </c>
      <c r="D517" s="58" t="s">
        <v>2414</v>
      </c>
      <c r="E517" s="95" t="s">
        <v>2421</v>
      </c>
      <c r="F517" s="58" t="s">
        <v>559</v>
      </c>
      <c r="G517" s="61">
        <v>289</v>
      </c>
      <c r="H517" s="56">
        <f>SUM(G513:G517)</f>
        <v>1219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">
      <c r="A518" s="62" t="s">
        <v>2355</v>
      </c>
      <c r="B518" s="66" t="s">
        <v>19</v>
      </c>
      <c r="C518" s="66" t="s">
        <v>2356</v>
      </c>
      <c r="D518" s="66" t="s">
        <v>1585</v>
      </c>
      <c r="E518" s="66" t="s">
        <v>2357</v>
      </c>
      <c r="F518" s="66" t="s">
        <v>2358</v>
      </c>
      <c r="G518" s="71">
        <v>339</v>
      </c>
      <c r="H518" s="65">
        <f>SUM(G518)</f>
        <v>339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38.25" x14ac:dyDescent="0.2">
      <c r="A519" s="62" t="s">
        <v>66</v>
      </c>
      <c r="B519" s="63" t="s">
        <v>22</v>
      </c>
      <c r="C519" s="70" t="s">
        <v>67</v>
      </c>
      <c r="D519" s="70" t="s">
        <v>87</v>
      </c>
      <c r="E519" s="70" t="s">
        <v>86</v>
      </c>
      <c r="F519" s="66" t="s">
        <v>68</v>
      </c>
      <c r="G519" s="66">
        <v>268</v>
      </c>
      <c r="H519" s="65">
        <f>SUM(G519)</f>
        <v>268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">
      <c r="A520" s="5" t="s">
        <v>302</v>
      </c>
      <c r="B520" s="9" t="s">
        <v>20</v>
      </c>
      <c r="C520" s="10" t="s">
        <v>303</v>
      </c>
      <c r="D520" s="10" t="s">
        <v>304</v>
      </c>
      <c r="E520" s="18" t="s">
        <v>309</v>
      </c>
      <c r="F520" s="10" t="s">
        <v>305</v>
      </c>
      <c r="G520" s="10">
        <v>135</v>
      </c>
      <c r="H520" s="8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25.5" x14ac:dyDescent="0.2">
      <c r="A521" s="54" t="s">
        <v>302</v>
      </c>
      <c r="B521" s="55" t="s">
        <v>20</v>
      </c>
      <c r="C521" s="88" t="s">
        <v>306</v>
      </c>
      <c r="D521" s="88" t="s">
        <v>238</v>
      </c>
      <c r="E521" s="88" t="s">
        <v>308</v>
      </c>
      <c r="F521" s="58" t="s">
        <v>307</v>
      </c>
      <c r="G521" s="58">
        <v>346</v>
      </c>
      <c r="H521" s="56">
        <f>SUM(G520:G521)</f>
        <v>481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25.5" x14ac:dyDescent="0.2">
      <c r="A522" s="5" t="s">
        <v>17</v>
      </c>
      <c r="B522" s="9" t="s">
        <v>9</v>
      </c>
      <c r="C522" s="24" t="s">
        <v>1922</v>
      </c>
      <c r="D522" s="24" t="s">
        <v>8</v>
      </c>
      <c r="E522" s="10" t="s">
        <v>1931</v>
      </c>
      <c r="F522" s="10" t="s">
        <v>1923</v>
      </c>
      <c r="G522" s="10">
        <v>326</v>
      </c>
      <c r="H522" s="8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">
      <c r="A523" s="5" t="s">
        <v>17</v>
      </c>
      <c r="B523" s="9" t="s">
        <v>9</v>
      </c>
      <c r="C523" s="24" t="s">
        <v>1924</v>
      </c>
      <c r="D523" s="24" t="s">
        <v>1927</v>
      </c>
      <c r="E523" s="10" t="s">
        <v>1928</v>
      </c>
      <c r="F523" s="10" t="s">
        <v>1929</v>
      </c>
      <c r="G523" s="10">
        <v>396</v>
      </c>
      <c r="H523" s="8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25.5" x14ac:dyDescent="0.2">
      <c r="A524" s="54" t="s">
        <v>17</v>
      </c>
      <c r="B524" s="55" t="s">
        <v>9</v>
      </c>
      <c r="C524" s="60" t="s">
        <v>1925</v>
      </c>
      <c r="D524" s="60" t="s">
        <v>32</v>
      </c>
      <c r="E524" s="61" t="s">
        <v>1930</v>
      </c>
      <c r="F524" s="58" t="s">
        <v>1926</v>
      </c>
      <c r="G524" s="58">
        <v>114</v>
      </c>
      <c r="H524" s="56">
        <f>SUM(G522:G524)</f>
        <v>836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">
      <c r="A525" s="5" t="s">
        <v>504</v>
      </c>
      <c r="B525" s="9" t="s">
        <v>9</v>
      </c>
      <c r="C525" s="10" t="s">
        <v>504</v>
      </c>
      <c r="D525" s="10" t="s">
        <v>21</v>
      </c>
      <c r="E525" s="23" t="s">
        <v>534</v>
      </c>
      <c r="F525" s="10" t="s">
        <v>12</v>
      </c>
      <c r="G525" s="10">
        <v>70</v>
      </c>
      <c r="H525" s="8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">
      <c r="A526" s="5" t="s">
        <v>504</v>
      </c>
      <c r="B526" s="9" t="s">
        <v>9</v>
      </c>
      <c r="C526" s="24" t="s">
        <v>505</v>
      </c>
      <c r="D526" s="24" t="s">
        <v>506</v>
      </c>
      <c r="E526" s="23" t="s">
        <v>518</v>
      </c>
      <c r="F526" s="10" t="s">
        <v>507</v>
      </c>
      <c r="G526" s="10">
        <v>80</v>
      </c>
      <c r="H526" s="8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">
      <c r="A527" s="5" t="s">
        <v>504</v>
      </c>
      <c r="B527" s="9" t="s">
        <v>9</v>
      </c>
      <c r="C527" s="10" t="s">
        <v>508</v>
      </c>
      <c r="D527" s="10" t="s">
        <v>526</v>
      </c>
      <c r="E527" s="18" t="s">
        <v>525</v>
      </c>
      <c r="F527" s="10" t="s">
        <v>527</v>
      </c>
      <c r="G527" s="10">
        <v>125</v>
      </c>
      <c r="H527" s="8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">
      <c r="A528" s="5" t="s">
        <v>504</v>
      </c>
      <c r="B528" s="9" t="s">
        <v>9</v>
      </c>
      <c r="C528" s="10" t="s">
        <v>509</v>
      </c>
      <c r="D528" s="10" t="s">
        <v>529</v>
      </c>
      <c r="E528" s="18" t="s">
        <v>528</v>
      </c>
      <c r="F528" s="10" t="s">
        <v>510</v>
      </c>
      <c r="G528" s="10">
        <v>144</v>
      </c>
      <c r="H528" s="8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">
      <c r="A529" s="5" t="s">
        <v>504</v>
      </c>
      <c r="B529" s="9" t="s">
        <v>9</v>
      </c>
      <c r="C529" s="23" t="s">
        <v>511</v>
      </c>
      <c r="D529" s="23" t="s">
        <v>519</v>
      </c>
      <c r="E529" s="23" t="s">
        <v>520</v>
      </c>
      <c r="F529" s="10" t="s">
        <v>512</v>
      </c>
      <c r="G529" s="10">
        <v>240</v>
      </c>
      <c r="H529" s="8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">
      <c r="A530" s="5" t="s">
        <v>504</v>
      </c>
      <c r="B530" s="9" t="s">
        <v>9</v>
      </c>
      <c r="C530" s="10" t="s">
        <v>513</v>
      </c>
      <c r="D530" s="10" t="s">
        <v>531</v>
      </c>
      <c r="E530" s="18" t="s">
        <v>530</v>
      </c>
      <c r="F530" s="10" t="s">
        <v>514</v>
      </c>
      <c r="G530" s="10">
        <v>200</v>
      </c>
      <c r="H530" s="8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25.5" x14ac:dyDescent="0.2">
      <c r="A531" s="5" t="s">
        <v>504</v>
      </c>
      <c r="B531" s="9" t="s">
        <v>9</v>
      </c>
      <c r="C531" s="24" t="s">
        <v>504</v>
      </c>
      <c r="D531" s="24" t="s">
        <v>8</v>
      </c>
      <c r="E531" s="10" t="s">
        <v>532</v>
      </c>
      <c r="F531" s="10" t="s">
        <v>533</v>
      </c>
      <c r="G531" s="10">
        <v>202</v>
      </c>
      <c r="H531" s="8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">
      <c r="A532" s="5" t="s">
        <v>504</v>
      </c>
      <c r="B532" s="9" t="s">
        <v>9</v>
      </c>
      <c r="C532" s="10" t="s">
        <v>515</v>
      </c>
      <c r="D532" s="10" t="s">
        <v>521</v>
      </c>
      <c r="E532" s="10" t="s">
        <v>522</v>
      </c>
      <c r="F532" s="10" t="s">
        <v>494</v>
      </c>
      <c r="G532" s="10">
        <v>107</v>
      </c>
      <c r="H532" s="8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">
      <c r="A533" s="54" t="s">
        <v>504</v>
      </c>
      <c r="B533" s="55" t="s">
        <v>9</v>
      </c>
      <c r="C533" s="58" t="s">
        <v>516</v>
      </c>
      <c r="D533" s="58" t="s">
        <v>524</v>
      </c>
      <c r="E533" s="83" t="s">
        <v>523</v>
      </c>
      <c r="F533" s="58" t="s">
        <v>517</v>
      </c>
      <c r="G533" s="58">
        <v>240</v>
      </c>
      <c r="H533" s="56">
        <f>SUM(G525:G533)</f>
        <v>1408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25.5" x14ac:dyDescent="0.2">
      <c r="A534" s="5" t="s">
        <v>137</v>
      </c>
      <c r="B534" s="9" t="s">
        <v>20</v>
      </c>
      <c r="C534" s="24" t="s">
        <v>138</v>
      </c>
      <c r="D534" s="24" t="s">
        <v>63</v>
      </c>
      <c r="E534" s="24" t="s">
        <v>144</v>
      </c>
      <c r="F534" s="10" t="s">
        <v>145</v>
      </c>
      <c r="G534" s="10">
        <v>319</v>
      </c>
      <c r="H534" s="8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">
      <c r="A535" s="5" t="s">
        <v>137</v>
      </c>
      <c r="B535" s="9" t="s">
        <v>20</v>
      </c>
      <c r="C535" s="10" t="s">
        <v>139</v>
      </c>
      <c r="D535" s="10" t="s">
        <v>146</v>
      </c>
      <c r="E535" s="4" t="s">
        <v>147</v>
      </c>
      <c r="F535" s="10" t="s">
        <v>140</v>
      </c>
      <c r="G535" s="10">
        <v>228</v>
      </c>
      <c r="H535" s="8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">
      <c r="A536" s="5" t="s">
        <v>137</v>
      </c>
      <c r="B536" s="9" t="s">
        <v>20</v>
      </c>
      <c r="C536" s="10" t="s">
        <v>141</v>
      </c>
      <c r="D536" s="10" t="s">
        <v>149</v>
      </c>
      <c r="E536" s="18" t="s">
        <v>148</v>
      </c>
      <c r="F536" s="10" t="s">
        <v>12</v>
      </c>
      <c r="G536" s="10">
        <v>288</v>
      </c>
      <c r="H536" s="8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x14ac:dyDescent="0.2">
      <c r="A537" s="54" t="s">
        <v>137</v>
      </c>
      <c r="B537" s="55" t="s">
        <v>20</v>
      </c>
      <c r="C537" s="58" t="s">
        <v>142</v>
      </c>
      <c r="D537" s="58" t="s">
        <v>151</v>
      </c>
      <c r="E537" s="58" t="s">
        <v>150</v>
      </c>
      <c r="F537" s="58" t="s">
        <v>143</v>
      </c>
      <c r="G537" s="58">
        <v>100</v>
      </c>
      <c r="H537" s="56">
        <f>SUM(G534:G537)</f>
        <v>935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25.5" x14ac:dyDescent="0.2">
      <c r="A538" s="5" t="s">
        <v>356</v>
      </c>
      <c r="B538" s="9" t="s">
        <v>11</v>
      </c>
      <c r="C538" s="10" t="s">
        <v>356</v>
      </c>
      <c r="D538" s="10" t="s">
        <v>32</v>
      </c>
      <c r="E538" s="10" t="s">
        <v>358</v>
      </c>
      <c r="F538" s="10" t="s">
        <v>357</v>
      </c>
      <c r="G538" s="10">
        <v>198</v>
      </c>
      <c r="H538" s="8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x14ac:dyDescent="0.2">
      <c r="A539" s="54" t="s">
        <v>356</v>
      </c>
      <c r="B539" s="55" t="s">
        <v>11</v>
      </c>
      <c r="C539" s="58" t="s">
        <v>360</v>
      </c>
      <c r="D539" s="58" t="s">
        <v>323</v>
      </c>
      <c r="E539" s="95" t="s">
        <v>359</v>
      </c>
      <c r="F539" s="58" t="s">
        <v>361</v>
      </c>
      <c r="G539" s="58">
        <v>150</v>
      </c>
      <c r="H539" s="56">
        <f>SUM(G538:G539)</f>
        <v>348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25.5" x14ac:dyDescent="0.2">
      <c r="A540" s="5" t="s">
        <v>1591</v>
      </c>
      <c r="B540" s="9" t="s">
        <v>27</v>
      </c>
      <c r="C540" s="10" t="s">
        <v>1597</v>
      </c>
      <c r="D540" s="10" t="s">
        <v>1599</v>
      </c>
      <c r="E540" s="13" t="s">
        <v>1598</v>
      </c>
      <c r="F540" s="10" t="s">
        <v>1592</v>
      </c>
      <c r="G540" s="10">
        <v>320</v>
      </c>
      <c r="H540" s="8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25.5" x14ac:dyDescent="0.2">
      <c r="A541" s="5" t="s">
        <v>1591</v>
      </c>
      <c r="B541" s="9" t="s">
        <v>27</v>
      </c>
      <c r="C541" s="24" t="s">
        <v>1594</v>
      </c>
      <c r="D541" s="24" t="s">
        <v>1595</v>
      </c>
      <c r="E541" s="23" t="s">
        <v>1596</v>
      </c>
      <c r="F541" s="10" t="s">
        <v>1593</v>
      </c>
      <c r="G541" s="10">
        <v>200</v>
      </c>
      <c r="H541" s="8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25.5" x14ac:dyDescent="0.2">
      <c r="A542" s="54" t="s">
        <v>1591</v>
      </c>
      <c r="B542" s="55" t="s">
        <v>27</v>
      </c>
      <c r="C542" s="60" t="s">
        <v>1600</v>
      </c>
      <c r="D542" s="60" t="s">
        <v>63</v>
      </c>
      <c r="E542" s="60" t="s">
        <v>1601</v>
      </c>
      <c r="F542" s="58" t="s">
        <v>1602</v>
      </c>
      <c r="G542" s="58">
        <v>113</v>
      </c>
      <c r="H542" s="56">
        <f>SUM(G540:G542)</f>
        <v>633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25.5" x14ac:dyDescent="0.2">
      <c r="A543" s="5" t="s">
        <v>1482</v>
      </c>
      <c r="B543" s="9" t="s">
        <v>81</v>
      </c>
      <c r="C543" s="24" t="s">
        <v>1483</v>
      </c>
      <c r="D543" s="24" t="s">
        <v>1485</v>
      </c>
      <c r="E543" s="41" t="s">
        <v>1486</v>
      </c>
      <c r="F543" s="10" t="s">
        <v>1484</v>
      </c>
      <c r="G543" s="10">
        <v>62</v>
      </c>
      <c r="H543" s="8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25.5" x14ac:dyDescent="0.2">
      <c r="A544" s="54" t="s">
        <v>1482</v>
      </c>
      <c r="B544" s="55" t="s">
        <v>81</v>
      </c>
      <c r="C544" s="80" t="s">
        <v>1482</v>
      </c>
      <c r="D544" s="58" t="s">
        <v>238</v>
      </c>
      <c r="E544" s="61" t="s">
        <v>1487</v>
      </c>
      <c r="F544" s="58" t="s">
        <v>285</v>
      </c>
      <c r="G544" s="58">
        <v>62</v>
      </c>
      <c r="H544" s="56">
        <f>SUM(G543:G544)</f>
        <v>124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25.5" x14ac:dyDescent="0.2">
      <c r="A545" s="5" t="s">
        <v>1651</v>
      </c>
      <c r="B545" s="9" t="s">
        <v>27</v>
      </c>
      <c r="C545" s="25" t="s">
        <v>1652</v>
      </c>
      <c r="D545" s="25" t="s">
        <v>1654</v>
      </c>
      <c r="E545" s="25" t="s">
        <v>1655</v>
      </c>
      <c r="F545" s="10" t="s">
        <v>1656</v>
      </c>
      <c r="G545" s="10">
        <v>254</v>
      </c>
      <c r="H545" s="8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">
      <c r="A546" s="54" t="s">
        <v>1651</v>
      </c>
      <c r="B546" s="55" t="s">
        <v>27</v>
      </c>
      <c r="C546" s="59" t="s">
        <v>1657</v>
      </c>
      <c r="D546" s="59" t="s">
        <v>1658</v>
      </c>
      <c r="E546" s="79">
        <v>105495</v>
      </c>
      <c r="F546" s="58" t="s">
        <v>1653</v>
      </c>
      <c r="G546" s="58">
        <v>240</v>
      </c>
      <c r="H546" s="56">
        <f>SUM(G545:G546)</f>
        <v>494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25.5" x14ac:dyDescent="0.2">
      <c r="A547" s="5" t="s">
        <v>52</v>
      </c>
      <c r="B547" s="9" t="s">
        <v>581</v>
      </c>
      <c r="C547" s="10" t="s">
        <v>52</v>
      </c>
      <c r="D547" s="10" t="s">
        <v>1370</v>
      </c>
      <c r="E547" s="15">
        <v>102776</v>
      </c>
      <c r="F547" s="10" t="s">
        <v>2388</v>
      </c>
      <c r="G547" s="10">
        <v>100</v>
      </c>
      <c r="H547" s="8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25.5" x14ac:dyDescent="0.2">
      <c r="A548" s="5" t="s">
        <v>52</v>
      </c>
      <c r="B548" s="9" t="s">
        <v>581</v>
      </c>
      <c r="C548" s="23" t="s">
        <v>1371</v>
      </c>
      <c r="D548" s="23" t="s">
        <v>8</v>
      </c>
      <c r="E548" s="23" t="s">
        <v>2389</v>
      </c>
      <c r="F548" s="24" t="s">
        <v>2390</v>
      </c>
      <c r="G548" s="10">
        <v>80</v>
      </c>
      <c r="H548" s="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25.5" x14ac:dyDescent="0.2">
      <c r="A549" s="5" t="s">
        <v>52</v>
      </c>
      <c r="B549" s="9" t="s">
        <v>581</v>
      </c>
      <c r="C549" s="25" t="s">
        <v>1372</v>
      </c>
      <c r="D549" s="25" t="s">
        <v>32</v>
      </c>
      <c r="E549" s="46" t="s">
        <v>2391</v>
      </c>
      <c r="F549" s="10" t="s">
        <v>1373</v>
      </c>
      <c r="G549" s="10">
        <v>100</v>
      </c>
      <c r="H549" s="8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25.5" x14ac:dyDescent="0.2">
      <c r="A550" s="5" t="s">
        <v>52</v>
      </c>
      <c r="B550" s="9" t="s">
        <v>581</v>
      </c>
      <c r="C550" s="10" t="s">
        <v>1374</v>
      </c>
      <c r="D550" s="10" t="s">
        <v>1375</v>
      </c>
      <c r="E550" s="32" t="s">
        <v>2392</v>
      </c>
      <c r="F550" s="10" t="s">
        <v>2393</v>
      </c>
      <c r="G550" s="10">
        <v>100</v>
      </c>
      <c r="H550" s="8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25.5" x14ac:dyDescent="0.2">
      <c r="A551" s="5" t="s">
        <v>52</v>
      </c>
      <c r="B551" s="9" t="s">
        <v>581</v>
      </c>
      <c r="C551" s="25" t="s">
        <v>1371</v>
      </c>
      <c r="D551" s="25" t="s">
        <v>1004</v>
      </c>
      <c r="E551" s="32" t="s">
        <v>2394</v>
      </c>
      <c r="F551" s="10" t="s">
        <v>2395</v>
      </c>
      <c r="G551" s="10">
        <v>50</v>
      </c>
      <c r="H551" s="8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25.5" x14ac:dyDescent="0.2">
      <c r="A552" s="5" t="s">
        <v>52</v>
      </c>
      <c r="B552" s="9" t="s">
        <v>581</v>
      </c>
      <c r="C552" s="25" t="s">
        <v>1258</v>
      </c>
      <c r="D552" s="25" t="s">
        <v>545</v>
      </c>
      <c r="E552" s="25" t="s">
        <v>2396</v>
      </c>
      <c r="F552" s="10" t="s">
        <v>1376</v>
      </c>
      <c r="G552" s="10">
        <v>200</v>
      </c>
      <c r="H552" s="8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25.5" x14ac:dyDescent="0.2">
      <c r="A553" s="54" t="s">
        <v>52</v>
      </c>
      <c r="B553" s="55" t="s">
        <v>581</v>
      </c>
      <c r="C553" s="59" t="s">
        <v>2397</v>
      </c>
      <c r="D553" s="59" t="s">
        <v>1399</v>
      </c>
      <c r="E553" s="79">
        <v>105585</v>
      </c>
      <c r="F553" s="58" t="s">
        <v>1377</v>
      </c>
      <c r="G553" s="58">
        <v>200</v>
      </c>
      <c r="H553" s="56">
        <f>SUM(G547:G553)</f>
        <v>830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25.5" x14ac:dyDescent="0.2">
      <c r="A554" s="62" t="s">
        <v>1126</v>
      </c>
      <c r="B554" s="63" t="s">
        <v>16</v>
      </c>
      <c r="C554" s="72" t="s">
        <v>1126</v>
      </c>
      <c r="D554" s="73" t="s">
        <v>176</v>
      </c>
      <c r="E554" s="73" t="s">
        <v>1127</v>
      </c>
      <c r="F554" s="66" t="s">
        <v>1128</v>
      </c>
      <c r="G554" s="66">
        <v>302</v>
      </c>
      <c r="H554" s="65">
        <f>SUM(G554)</f>
        <v>302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x14ac:dyDescent="0.2">
      <c r="A555" s="5" t="s">
        <v>73</v>
      </c>
      <c r="B555" s="9" t="s">
        <v>9</v>
      </c>
      <c r="C555" s="26" t="s">
        <v>74</v>
      </c>
      <c r="D555" s="27" t="s">
        <v>63</v>
      </c>
      <c r="E555" s="27" t="s">
        <v>77</v>
      </c>
      <c r="F555" s="27" t="s">
        <v>78</v>
      </c>
      <c r="G555" s="10">
        <v>283</v>
      </c>
      <c r="H555" s="8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x14ac:dyDescent="0.2">
      <c r="A556" s="54" t="s">
        <v>73</v>
      </c>
      <c r="B556" s="55" t="s">
        <v>9</v>
      </c>
      <c r="C556" s="58" t="s">
        <v>75</v>
      </c>
      <c r="D556" s="58" t="s">
        <v>154</v>
      </c>
      <c r="E556" s="83" t="s">
        <v>79</v>
      </c>
      <c r="F556" s="58" t="s">
        <v>76</v>
      </c>
      <c r="G556" s="58">
        <v>125</v>
      </c>
      <c r="H556" s="56">
        <f>SUM(G555:G556)</f>
        <v>408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25.5" x14ac:dyDescent="0.2">
      <c r="A557" s="5" t="s">
        <v>315</v>
      </c>
      <c r="B557" s="4" t="s">
        <v>9</v>
      </c>
      <c r="C557" s="10" t="s">
        <v>1310</v>
      </c>
      <c r="D557" s="10" t="s">
        <v>948</v>
      </c>
      <c r="E557" s="18" t="s">
        <v>1309</v>
      </c>
      <c r="F557" s="10" t="s">
        <v>1311</v>
      </c>
      <c r="G557" s="10">
        <v>200</v>
      </c>
      <c r="H557" s="8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x14ac:dyDescent="0.2">
      <c r="A558" s="5" t="s">
        <v>315</v>
      </c>
      <c r="B558" s="4" t="s">
        <v>9</v>
      </c>
      <c r="C558" s="4" t="s">
        <v>1313</v>
      </c>
      <c r="D558" s="4" t="s">
        <v>235</v>
      </c>
      <c r="E558" s="4" t="s">
        <v>1314</v>
      </c>
      <c r="F558" s="10" t="s">
        <v>1315</v>
      </c>
      <c r="G558" s="10">
        <v>250</v>
      </c>
      <c r="H558" s="8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x14ac:dyDescent="0.2">
      <c r="A559" s="54" t="s">
        <v>315</v>
      </c>
      <c r="B559" s="58" t="s">
        <v>9</v>
      </c>
      <c r="C559" s="58" t="s">
        <v>1308</v>
      </c>
      <c r="D559" s="58" t="s">
        <v>545</v>
      </c>
      <c r="E559" s="83" t="s">
        <v>1316</v>
      </c>
      <c r="F559" s="58" t="s">
        <v>1312</v>
      </c>
      <c r="G559" s="58">
        <v>312</v>
      </c>
      <c r="H559" s="56">
        <f>SUM(G557:G559)</f>
        <v>762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25.5" x14ac:dyDescent="0.2">
      <c r="A560" s="5" t="s">
        <v>1141</v>
      </c>
      <c r="B560" s="9" t="s">
        <v>30</v>
      </c>
      <c r="C560" s="10" t="s">
        <v>1297</v>
      </c>
      <c r="D560" s="10" t="s">
        <v>1298</v>
      </c>
      <c r="E560" s="10" t="s">
        <v>1299</v>
      </c>
      <c r="F560" s="10" t="s">
        <v>1285</v>
      </c>
      <c r="G560" s="10">
        <v>300</v>
      </c>
      <c r="H560" s="8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25.5" x14ac:dyDescent="0.2">
      <c r="A561" s="5" t="s">
        <v>1141</v>
      </c>
      <c r="B561" s="9" t="s">
        <v>30</v>
      </c>
      <c r="C561" s="10" t="s">
        <v>1302</v>
      </c>
      <c r="D561" s="10" t="s">
        <v>1305</v>
      </c>
      <c r="E561" s="92" t="s">
        <v>1304</v>
      </c>
      <c r="F561" s="10" t="s">
        <v>1303</v>
      </c>
      <c r="G561" s="10">
        <v>272</v>
      </c>
      <c r="H561" s="8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x14ac:dyDescent="0.2">
      <c r="A562" s="5" t="s">
        <v>1141</v>
      </c>
      <c r="B562" s="9" t="s">
        <v>30</v>
      </c>
      <c r="C562" s="10" t="s">
        <v>1286</v>
      </c>
      <c r="D562" s="10" t="s">
        <v>1307</v>
      </c>
      <c r="E562" s="92" t="s">
        <v>1306</v>
      </c>
      <c r="F562" s="10" t="s">
        <v>12</v>
      </c>
      <c r="G562" s="10">
        <v>85</v>
      </c>
      <c r="H562" s="8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25.5" x14ac:dyDescent="0.2">
      <c r="A563" s="5" t="s">
        <v>1141</v>
      </c>
      <c r="B563" s="9" t="s">
        <v>30</v>
      </c>
      <c r="C563" s="10" t="s">
        <v>1141</v>
      </c>
      <c r="D563" s="10" t="s">
        <v>1291</v>
      </c>
      <c r="E563" s="10" t="s">
        <v>1292</v>
      </c>
      <c r="F563" s="10" t="s">
        <v>1287</v>
      </c>
      <c r="G563" s="10">
        <v>86</v>
      </c>
      <c r="H563" s="8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x14ac:dyDescent="0.2">
      <c r="A564" s="5" t="s">
        <v>1141</v>
      </c>
      <c r="B564" s="9" t="s">
        <v>30</v>
      </c>
      <c r="C564" s="39" t="s">
        <v>1288</v>
      </c>
      <c r="D564" s="10" t="s">
        <v>1295</v>
      </c>
      <c r="E564" s="10" t="s">
        <v>1296</v>
      </c>
      <c r="F564" s="10" t="s">
        <v>269</v>
      </c>
      <c r="G564" s="10">
        <v>241</v>
      </c>
      <c r="H564" s="8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x14ac:dyDescent="0.2">
      <c r="A565" s="54" t="s">
        <v>1141</v>
      </c>
      <c r="B565" s="55" t="s">
        <v>30</v>
      </c>
      <c r="C565" s="58" t="s">
        <v>1289</v>
      </c>
      <c r="D565" s="58" t="s">
        <v>1293</v>
      </c>
      <c r="E565" s="58" t="s">
        <v>1294</v>
      </c>
      <c r="F565" s="58" t="s">
        <v>1290</v>
      </c>
      <c r="G565" s="58">
        <v>90</v>
      </c>
      <c r="H565" s="56">
        <f>SUM(G560:G565)</f>
        <v>1074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x14ac:dyDescent="0.2">
      <c r="A566" s="5" t="s">
        <v>1488</v>
      </c>
      <c r="B566" s="9" t="s">
        <v>9</v>
      </c>
      <c r="C566" s="10" t="s">
        <v>1489</v>
      </c>
      <c r="D566" s="10" t="s">
        <v>32</v>
      </c>
      <c r="E566" s="34">
        <v>105352</v>
      </c>
      <c r="F566" s="10" t="s">
        <v>1490</v>
      </c>
      <c r="G566" s="10">
        <v>53</v>
      </c>
      <c r="H566" s="8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x14ac:dyDescent="0.2">
      <c r="A567" s="5" t="s">
        <v>1488</v>
      </c>
      <c r="B567" s="9" t="s">
        <v>9</v>
      </c>
      <c r="C567" s="24" t="s">
        <v>1491</v>
      </c>
      <c r="D567" s="24" t="s">
        <v>2450</v>
      </c>
      <c r="E567" s="23" t="s">
        <v>2451</v>
      </c>
      <c r="F567" s="24" t="s">
        <v>1492</v>
      </c>
      <c r="G567" s="10">
        <v>150</v>
      </c>
      <c r="H567" s="8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x14ac:dyDescent="0.2">
      <c r="A568" s="5" t="s">
        <v>1488</v>
      </c>
      <c r="B568" s="9" t="s">
        <v>9</v>
      </c>
      <c r="C568" s="10" t="s">
        <v>1493</v>
      </c>
      <c r="D568" s="10" t="s">
        <v>318</v>
      </c>
      <c r="E568" s="18" t="s">
        <v>2452</v>
      </c>
      <c r="F568" s="10" t="s">
        <v>564</v>
      </c>
      <c r="G568" s="10">
        <v>120</v>
      </c>
      <c r="H568" s="8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x14ac:dyDescent="0.2">
      <c r="A569" s="5" t="s">
        <v>1488</v>
      </c>
      <c r="B569" s="9" t="s">
        <v>9</v>
      </c>
      <c r="C569" s="24" t="s">
        <v>1494</v>
      </c>
      <c r="D569" s="24" t="s">
        <v>549</v>
      </c>
      <c r="E569" s="23" t="s">
        <v>2453</v>
      </c>
      <c r="F569" s="24" t="s">
        <v>2454</v>
      </c>
      <c r="G569" s="10">
        <v>460</v>
      </c>
      <c r="H569" s="8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25.5" x14ac:dyDescent="0.2">
      <c r="A570" s="54" t="s">
        <v>1488</v>
      </c>
      <c r="B570" s="55" t="s">
        <v>9</v>
      </c>
      <c r="C570" s="60" t="s">
        <v>1495</v>
      </c>
      <c r="D570" s="60" t="s">
        <v>2455</v>
      </c>
      <c r="E570" s="60" t="s">
        <v>2456</v>
      </c>
      <c r="F570" s="58" t="s">
        <v>1496</v>
      </c>
      <c r="G570" s="58">
        <v>170</v>
      </c>
      <c r="H570" s="56">
        <f>SUM(G566:G570)</f>
        <v>953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x14ac:dyDescent="0.2">
      <c r="A571" s="5" t="s">
        <v>348</v>
      </c>
      <c r="B571" s="9" t="s">
        <v>11</v>
      </c>
      <c r="C571" s="10" t="s">
        <v>349</v>
      </c>
      <c r="D571" s="10" t="s">
        <v>132</v>
      </c>
      <c r="E571" s="18" t="s">
        <v>354</v>
      </c>
      <c r="F571" s="10" t="s">
        <v>355</v>
      </c>
      <c r="G571" s="10">
        <v>50</v>
      </c>
      <c r="H571" s="8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x14ac:dyDescent="0.2">
      <c r="A572" s="54" t="s">
        <v>348</v>
      </c>
      <c r="B572" s="55" t="s">
        <v>11</v>
      </c>
      <c r="C572" s="68" t="s">
        <v>350</v>
      </c>
      <c r="D572" s="69" t="s">
        <v>351</v>
      </c>
      <c r="E572" s="69" t="s">
        <v>352</v>
      </c>
      <c r="F572" s="69" t="s">
        <v>353</v>
      </c>
      <c r="G572" s="58">
        <v>104</v>
      </c>
      <c r="H572" s="56">
        <f>SUM(G571:G572)</f>
        <v>154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25.5" x14ac:dyDescent="0.2">
      <c r="A573" s="5" t="s">
        <v>556</v>
      </c>
      <c r="B573" s="9" t="s">
        <v>14</v>
      </c>
      <c r="C573" s="10" t="s">
        <v>557</v>
      </c>
      <c r="D573" s="10" t="s">
        <v>304</v>
      </c>
      <c r="E573" s="10" t="s">
        <v>2400</v>
      </c>
      <c r="F573" s="10" t="s">
        <v>2401</v>
      </c>
      <c r="G573" s="10">
        <v>50</v>
      </c>
      <c r="H573" s="8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x14ac:dyDescent="0.2">
      <c r="A574" s="5" t="s">
        <v>556</v>
      </c>
      <c r="B574" s="9" t="s">
        <v>14</v>
      </c>
      <c r="C574" s="25" t="s">
        <v>558</v>
      </c>
      <c r="D574" s="25" t="s">
        <v>1422</v>
      </c>
      <c r="E574" s="34">
        <v>105778</v>
      </c>
      <c r="F574" s="10" t="s">
        <v>2403</v>
      </c>
      <c r="G574" s="10">
        <v>200</v>
      </c>
      <c r="H574" s="8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x14ac:dyDescent="0.2">
      <c r="A575" s="5" t="s">
        <v>556</v>
      </c>
      <c r="B575" s="9" t="s">
        <v>14</v>
      </c>
      <c r="C575" s="10" t="s">
        <v>557</v>
      </c>
      <c r="D575" s="10" t="s">
        <v>205</v>
      </c>
      <c r="E575" s="10" t="s">
        <v>2402</v>
      </c>
      <c r="F575" s="10" t="s">
        <v>564</v>
      </c>
      <c r="G575" s="10">
        <v>274</v>
      </c>
      <c r="H575" s="8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x14ac:dyDescent="0.2">
      <c r="A576" s="5" t="s">
        <v>556</v>
      </c>
      <c r="B576" s="9" t="s">
        <v>14</v>
      </c>
      <c r="C576" s="10" t="s">
        <v>558</v>
      </c>
      <c r="D576" s="10" t="s">
        <v>8</v>
      </c>
      <c r="E576" s="10" t="s">
        <v>2404</v>
      </c>
      <c r="F576" s="4" t="s">
        <v>1332</v>
      </c>
      <c r="G576" s="10">
        <v>50</v>
      </c>
      <c r="H576" s="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x14ac:dyDescent="0.2">
      <c r="A577" s="54" t="s">
        <v>556</v>
      </c>
      <c r="B577" s="55" t="s">
        <v>14</v>
      </c>
      <c r="C577" s="58" t="s">
        <v>560</v>
      </c>
      <c r="D577" s="58" t="s">
        <v>8</v>
      </c>
      <c r="E577" s="84" t="s">
        <v>2405</v>
      </c>
      <c r="F577" s="58" t="s">
        <v>2406</v>
      </c>
      <c r="G577" s="58">
        <v>50</v>
      </c>
      <c r="H577" s="56">
        <f>SUM(G573:G577)</f>
        <v>624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x14ac:dyDescent="0.2">
      <c r="A578" s="5" t="s">
        <v>1508</v>
      </c>
      <c r="B578" s="9" t="s">
        <v>28</v>
      </c>
      <c r="C578" s="10" t="s">
        <v>1509</v>
      </c>
      <c r="D578" s="10" t="s">
        <v>93</v>
      </c>
      <c r="E578" s="10" t="s">
        <v>1516</v>
      </c>
      <c r="F578" s="10" t="s">
        <v>1517</v>
      </c>
      <c r="G578" s="10">
        <v>416</v>
      </c>
      <c r="H578" s="8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x14ac:dyDescent="0.2">
      <c r="A579" s="5" t="s">
        <v>1508</v>
      </c>
      <c r="B579" s="9" t="s">
        <v>28</v>
      </c>
      <c r="C579" s="10" t="s">
        <v>1510</v>
      </c>
      <c r="D579" s="10" t="s">
        <v>2634</v>
      </c>
      <c r="E579" s="18" t="s">
        <v>1518</v>
      </c>
      <c r="F579" s="10" t="s">
        <v>12</v>
      </c>
      <c r="G579" s="10">
        <v>71</v>
      </c>
      <c r="H579" s="8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38.25" x14ac:dyDescent="0.2">
      <c r="A580" s="5" t="s">
        <v>1508</v>
      </c>
      <c r="B580" s="9" t="s">
        <v>28</v>
      </c>
      <c r="C580" s="10" t="s">
        <v>1511</v>
      </c>
      <c r="D580" s="10" t="s">
        <v>1512</v>
      </c>
      <c r="E580" s="15">
        <v>105341</v>
      </c>
      <c r="F580" s="10" t="s">
        <v>1513</v>
      </c>
      <c r="G580" s="10">
        <v>120</v>
      </c>
      <c r="H580" s="8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25.5" x14ac:dyDescent="0.2">
      <c r="A581" s="5" t="s">
        <v>1508</v>
      </c>
      <c r="B581" s="9" t="s">
        <v>28</v>
      </c>
      <c r="C581" s="10" t="s">
        <v>1514</v>
      </c>
      <c r="D581" s="16" t="s">
        <v>1515</v>
      </c>
      <c r="E581" s="18" t="s">
        <v>2399</v>
      </c>
      <c r="F581" s="10" t="s">
        <v>2398</v>
      </c>
      <c r="G581" s="10">
        <v>180</v>
      </c>
      <c r="H581" s="56">
        <f>SUM(G578:G581)</f>
        <v>787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25.5" x14ac:dyDescent="0.2">
      <c r="A582" s="62" t="s">
        <v>2258</v>
      </c>
      <c r="B582" s="66" t="s">
        <v>20</v>
      </c>
      <c r="C582" s="77" t="s">
        <v>2259</v>
      </c>
      <c r="D582" s="77" t="s">
        <v>2260</v>
      </c>
      <c r="E582" s="77" t="s">
        <v>2261</v>
      </c>
      <c r="F582" s="66" t="s">
        <v>2262</v>
      </c>
      <c r="G582" s="71">
        <v>334</v>
      </c>
      <c r="H582" s="65">
        <f>SUM(G582)</f>
        <v>334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x14ac:dyDescent="0.2">
      <c r="A583" s="5" t="s">
        <v>53</v>
      </c>
      <c r="B583" s="10" t="s">
        <v>14</v>
      </c>
      <c r="C583" s="24" t="s">
        <v>219</v>
      </c>
      <c r="D583" s="24" t="s">
        <v>220</v>
      </c>
      <c r="E583" s="23" t="s">
        <v>226</v>
      </c>
      <c r="F583" s="10" t="s">
        <v>221</v>
      </c>
      <c r="G583" s="10">
        <v>457</v>
      </c>
      <c r="H583" s="8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25.5" x14ac:dyDescent="0.2">
      <c r="A584" s="5" t="s">
        <v>53</v>
      </c>
      <c r="B584" s="10" t="s">
        <v>14</v>
      </c>
      <c r="C584" s="10" t="s">
        <v>53</v>
      </c>
      <c r="D584" s="10" t="s">
        <v>228</v>
      </c>
      <c r="E584" s="18" t="s">
        <v>227</v>
      </c>
      <c r="F584" s="10" t="s">
        <v>222</v>
      </c>
      <c r="G584" s="10">
        <v>573</v>
      </c>
      <c r="H584" s="8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x14ac:dyDescent="0.2">
      <c r="A585" s="54" t="s">
        <v>53</v>
      </c>
      <c r="B585" s="58" t="s">
        <v>14</v>
      </c>
      <c r="C585" s="58" t="s">
        <v>223</v>
      </c>
      <c r="D585" s="58" t="s">
        <v>224</v>
      </c>
      <c r="E585" s="67">
        <v>105618</v>
      </c>
      <c r="F585" s="58" t="s">
        <v>225</v>
      </c>
      <c r="G585" s="58">
        <v>667</v>
      </c>
      <c r="H585" s="56">
        <f>SUM(G583:G585)</f>
        <v>1697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25.5" x14ac:dyDescent="0.2">
      <c r="A586" s="5" t="s">
        <v>910</v>
      </c>
      <c r="B586" s="9" t="s">
        <v>20</v>
      </c>
      <c r="C586" s="25" t="s">
        <v>911</v>
      </c>
      <c r="D586" s="25" t="s">
        <v>723</v>
      </c>
      <c r="E586" s="32" t="s">
        <v>917</v>
      </c>
      <c r="F586" s="10" t="s">
        <v>916</v>
      </c>
      <c r="G586" s="10">
        <v>165</v>
      </c>
      <c r="H586" s="8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x14ac:dyDescent="0.2">
      <c r="A587" s="5" t="s">
        <v>910</v>
      </c>
      <c r="B587" s="9" t="s">
        <v>20</v>
      </c>
      <c r="C587" s="25" t="s">
        <v>910</v>
      </c>
      <c r="D587" s="25" t="s">
        <v>912</v>
      </c>
      <c r="E587" s="25" t="s">
        <v>918</v>
      </c>
      <c r="F587" s="10" t="s">
        <v>602</v>
      </c>
      <c r="G587" s="10">
        <v>200</v>
      </c>
      <c r="H587" s="8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x14ac:dyDescent="0.2">
      <c r="A588" s="5" t="s">
        <v>910</v>
      </c>
      <c r="B588" s="9" t="s">
        <v>20</v>
      </c>
      <c r="C588" s="25" t="s">
        <v>919</v>
      </c>
      <c r="D588" s="25" t="s">
        <v>8</v>
      </c>
      <c r="E588" s="34">
        <v>102422</v>
      </c>
      <c r="F588" s="10" t="s">
        <v>913</v>
      </c>
      <c r="G588" s="10">
        <v>78</v>
      </c>
      <c r="H588" s="8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x14ac:dyDescent="0.2">
      <c r="A589" s="5" t="s">
        <v>910</v>
      </c>
      <c r="B589" s="9" t="s">
        <v>20</v>
      </c>
      <c r="C589" s="10" t="s">
        <v>914</v>
      </c>
      <c r="D589" s="10" t="s">
        <v>318</v>
      </c>
      <c r="E589" s="18" t="s">
        <v>920</v>
      </c>
      <c r="F589" s="10" t="s">
        <v>915</v>
      </c>
      <c r="G589" s="10">
        <v>100</v>
      </c>
      <c r="H589" s="8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x14ac:dyDescent="0.2">
      <c r="A590" s="54" t="s">
        <v>910</v>
      </c>
      <c r="B590" s="55" t="s">
        <v>20</v>
      </c>
      <c r="C590" s="58" t="s">
        <v>921</v>
      </c>
      <c r="D590" s="58" t="s">
        <v>922</v>
      </c>
      <c r="E590" s="83" t="s">
        <v>923</v>
      </c>
      <c r="F590" s="58" t="s">
        <v>417</v>
      </c>
      <c r="G590" s="58">
        <v>195</v>
      </c>
      <c r="H590" s="56">
        <f>SUM(G586:G590)</f>
        <v>738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25.5" x14ac:dyDescent="0.2">
      <c r="A591" s="5" t="s">
        <v>929</v>
      </c>
      <c r="B591" s="9" t="s">
        <v>20</v>
      </c>
      <c r="C591" s="36" t="s">
        <v>929</v>
      </c>
      <c r="D591" s="36" t="s">
        <v>404</v>
      </c>
      <c r="E591" s="31" t="s">
        <v>935</v>
      </c>
      <c r="F591" s="10" t="s">
        <v>936</v>
      </c>
      <c r="G591" s="10">
        <v>358</v>
      </c>
      <c r="H591" s="8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x14ac:dyDescent="0.2">
      <c r="A592" s="5" t="s">
        <v>929</v>
      </c>
      <c r="B592" s="9" t="s">
        <v>20</v>
      </c>
      <c r="C592" s="25" t="s">
        <v>937</v>
      </c>
      <c r="D592" s="25" t="s">
        <v>93</v>
      </c>
      <c r="E592" s="31" t="s">
        <v>938</v>
      </c>
      <c r="F592" s="10" t="s">
        <v>939</v>
      </c>
      <c r="G592" s="10">
        <v>390</v>
      </c>
      <c r="H592" s="8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25.5" x14ac:dyDescent="0.2">
      <c r="A593" s="5" t="s">
        <v>929</v>
      </c>
      <c r="B593" s="9" t="s">
        <v>20</v>
      </c>
      <c r="C593" s="10" t="s">
        <v>942</v>
      </c>
      <c r="D593" s="10" t="s">
        <v>944</v>
      </c>
      <c r="E593" s="13" t="s">
        <v>943</v>
      </c>
      <c r="F593" s="10" t="s">
        <v>930</v>
      </c>
      <c r="G593" s="10">
        <v>300</v>
      </c>
      <c r="H593" s="8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25.5" x14ac:dyDescent="0.2">
      <c r="A594" s="54" t="s">
        <v>929</v>
      </c>
      <c r="B594" s="55" t="s">
        <v>20</v>
      </c>
      <c r="C594" s="58" t="s">
        <v>931</v>
      </c>
      <c r="D594" s="58" t="s">
        <v>940</v>
      </c>
      <c r="E594" s="58" t="s">
        <v>941</v>
      </c>
      <c r="F594" s="58" t="s">
        <v>932</v>
      </c>
      <c r="G594" s="58">
        <v>215</v>
      </c>
      <c r="H594" s="56">
        <f>SUM(G591:G594)</f>
        <v>1263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25.5" x14ac:dyDescent="0.2">
      <c r="A595" s="5" t="s">
        <v>1519</v>
      </c>
      <c r="B595" s="9" t="s">
        <v>24</v>
      </c>
      <c r="C595" s="11" t="s">
        <v>1519</v>
      </c>
      <c r="D595" s="10" t="s">
        <v>63</v>
      </c>
      <c r="E595" s="13" t="s">
        <v>1522</v>
      </c>
      <c r="F595" s="10" t="s">
        <v>1520</v>
      </c>
      <c r="G595" s="10">
        <v>90</v>
      </c>
      <c r="H595" s="8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25.5" x14ac:dyDescent="0.2">
      <c r="A596" s="54" t="s">
        <v>1519</v>
      </c>
      <c r="B596" s="55" t="s">
        <v>24</v>
      </c>
      <c r="C596" s="60" t="s">
        <v>1519</v>
      </c>
      <c r="D596" s="60" t="s">
        <v>1524</v>
      </c>
      <c r="E596" s="60" t="s">
        <v>1523</v>
      </c>
      <c r="F596" s="58" t="s">
        <v>1521</v>
      </c>
      <c r="G596" s="58">
        <v>57</v>
      </c>
      <c r="H596" s="56">
        <f>SUM(G595:G596)</f>
        <v>147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x14ac:dyDescent="0.2">
      <c r="A597" s="62" t="s">
        <v>1764</v>
      </c>
      <c r="B597" s="63" t="s">
        <v>19</v>
      </c>
      <c r="C597" s="66" t="s">
        <v>1764</v>
      </c>
      <c r="D597" s="66" t="s">
        <v>1770</v>
      </c>
      <c r="E597" s="75" t="s">
        <v>1771</v>
      </c>
      <c r="F597" s="66" t="s">
        <v>12</v>
      </c>
      <c r="G597" s="66">
        <v>233</v>
      </c>
      <c r="H597" s="65">
        <f>SUM(G597)</f>
        <v>233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x14ac:dyDescent="0.2">
      <c r="A598" s="5" t="s">
        <v>454</v>
      </c>
      <c r="B598" s="10" t="s">
        <v>11</v>
      </c>
      <c r="C598" s="10" t="s">
        <v>535</v>
      </c>
      <c r="D598" s="10" t="s">
        <v>304</v>
      </c>
      <c r="E598" s="18" t="s">
        <v>540</v>
      </c>
      <c r="F598" s="10" t="s">
        <v>12</v>
      </c>
      <c r="G598" s="13">
        <v>65</v>
      </c>
      <c r="H598" s="8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x14ac:dyDescent="0.2">
      <c r="A599" s="5" t="s">
        <v>454</v>
      </c>
      <c r="B599" s="10" t="s">
        <v>11</v>
      </c>
      <c r="C599" s="26" t="s">
        <v>536</v>
      </c>
      <c r="D599" s="27" t="s">
        <v>537</v>
      </c>
      <c r="E599" s="27" t="s">
        <v>541</v>
      </c>
      <c r="F599" s="10" t="s">
        <v>538</v>
      </c>
      <c r="G599" s="13">
        <v>200</v>
      </c>
      <c r="H599" s="8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25.5" x14ac:dyDescent="0.2">
      <c r="A600" s="5" t="s">
        <v>454</v>
      </c>
      <c r="B600" s="10" t="s">
        <v>11</v>
      </c>
      <c r="C600" s="10" t="s">
        <v>539</v>
      </c>
      <c r="D600" s="10" t="s">
        <v>542</v>
      </c>
      <c r="E600" s="18" t="s">
        <v>544</v>
      </c>
      <c r="F600" s="10" t="s">
        <v>543</v>
      </c>
      <c r="G600" s="13">
        <v>250</v>
      </c>
      <c r="H600" s="8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25.5" x14ac:dyDescent="0.2">
      <c r="A601" s="54" t="s">
        <v>454</v>
      </c>
      <c r="B601" s="58" t="s">
        <v>11</v>
      </c>
      <c r="C601" s="68" t="s">
        <v>539</v>
      </c>
      <c r="D601" s="69" t="s">
        <v>545</v>
      </c>
      <c r="E601" s="69" t="s">
        <v>546</v>
      </c>
      <c r="F601" s="58" t="s">
        <v>2653</v>
      </c>
      <c r="G601" s="61">
        <v>220</v>
      </c>
      <c r="H601" s="56">
        <f>SUM(G598:G601)</f>
        <v>735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25.5" x14ac:dyDescent="0.2">
      <c r="A602" s="5" t="s">
        <v>1960</v>
      </c>
      <c r="B602" s="10" t="s">
        <v>22</v>
      </c>
      <c r="C602" s="10" t="s">
        <v>1990</v>
      </c>
      <c r="D602" s="10" t="s">
        <v>2256</v>
      </c>
      <c r="E602" s="15">
        <v>101941</v>
      </c>
      <c r="F602" s="10" t="s">
        <v>1991</v>
      </c>
      <c r="G602" s="13">
        <v>51</v>
      </c>
      <c r="H602" s="8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25.5" x14ac:dyDescent="0.2">
      <c r="A603" s="54" t="s">
        <v>1960</v>
      </c>
      <c r="B603" s="58" t="s">
        <v>22</v>
      </c>
      <c r="C603" s="58" t="s">
        <v>1990</v>
      </c>
      <c r="D603" s="58" t="s">
        <v>1992</v>
      </c>
      <c r="E603" s="83" t="s">
        <v>2257</v>
      </c>
      <c r="F603" s="58" t="s">
        <v>2626</v>
      </c>
      <c r="G603" s="61">
        <v>193</v>
      </c>
      <c r="H603" s="56">
        <f>SUM(G602:G603)</f>
        <v>244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x14ac:dyDescent="0.2">
      <c r="A604" s="5" t="s">
        <v>593</v>
      </c>
      <c r="B604" s="9" t="s">
        <v>22</v>
      </c>
      <c r="C604" s="10" t="s">
        <v>604</v>
      </c>
      <c r="D604" s="10" t="s">
        <v>594</v>
      </c>
      <c r="E604" s="18" t="s">
        <v>605</v>
      </c>
      <c r="F604" s="10" t="s">
        <v>595</v>
      </c>
      <c r="G604" s="10">
        <v>149</v>
      </c>
      <c r="H604" s="8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x14ac:dyDescent="0.2">
      <c r="A605" s="5" t="s">
        <v>593</v>
      </c>
      <c r="B605" s="9" t="s">
        <v>22</v>
      </c>
      <c r="C605" s="10" t="s">
        <v>606</v>
      </c>
      <c r="D605" s="10" t="s">
        <v>596</v>
      </c>
      <c r="E605" s="10" t="s">
        <v>607</v>
      </c>
      <c r="F605" s="10" t="s">
        <v>597</v>
      </c>
      <c r="G605" s="10">
        <v>105</v>
      </c>
      <c r="H605" s="8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x14ac:dyDescent="0.2">
      <c r="A606" s="5" t="s">
        <v>593</v>
      </c>
      <c r="B606" s="9" t="s">
        <v>22</v>
      </c>
      <c r="C606" s="10" t="s">
        <v>608</v>
      </c>
      <c r="D606" s="10" t="s">
        <v>154</v>
      </c>
      <c r="E606" s="4" t="s">
        <v>609</v>
      </c>
      <c r="F606" s="10" t="s">
        <v>598</v>
      </c>
      <c r="G606" s="10">
        <v>200</v>
      </c>
      <c r="H606" s="8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x14ac:dyDescent="0.2">
      <c r="A607" s="5" t="s">
        <v>593</v>
      </c>
      <c r="B607" s="9" t="s">
        <v>22</v>
      </c>
      <c r="C607" s="10" t="s">
        <v>599</v>
      </c>
      <c r="D607" s="10" t="s">
        <v>247</v>
      </c>
      <c r="E607" s="15">
        <v>102281</v>
      </c>
      <c r="F607" s="10" t="s">
        <v>600</v>
      </c>
      <c r="G607" s="10">
        <v>187</v>
      </c>
      <c r="H607" s="8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x14ac:dyDescent="0.2">
      <c r="A608" s="5" t="s">
        <v>593</v>
      </c>
      <c r="B608" s="9" t="s">
        <v>22</v>
      </c>
      <c r="C608" s="10" t="s">
        <v>601</v>
      </c>
      <c r="D608" s="10" t="s">
        <v>610</v>
      </c>
      <c r="E608" s="4" t="s">
        <v>611</v>
      </c>
      <c r="F608" s="10" t="s">
        <v>602</v>
      </c>
      <c r="G608" s="10">
        <v>82</v>
      </c>
      <c r="H608" s="8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x14ac:dyDescent="0.2">
      <c r="A609" s="54" t="s">
        <v>593</v>
      </c>
      <c r="B609" s="55" t="s">
        <v>22</v>
      </c>
      <c r="C609" s="58" t="s">
        <v>613</v>
      </c>
      <c r="D609" s="58" t="s">
        <v>32</v>
      </c>
      <c r="E609" s="95" t="s">
        <v>612</v>
      </c>
      <c r="F609" s="58" t="s">
        <v>603</v>
      </c>
      <c r="G609" s="58">
        <v>200</v>
      </c>
      <c r="H609" s="56">
        <f>SUM(G604:G609)</f>
        <v>923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25.5" x14ac:dyDescent="0.2">
      <c r="A610" s="5" t="s">
        <v>561</v>
      </c>
      <c r="B610" s="9" t="s">
        <v>14</v>
      </c>
      <c r="C610" s="10" t="s">
        <v>1615</v>
      </c>
      <c r="D610" s="10" t="s">
        <v>1616</v>
      </c>
      <c r="E610" s="16" t="s">
        <v>2536</v>
      </c>
      <c r="F610" s="10" t="s">
        <v>1617</v>
      </c>
      <c r="G610" s="10">
        <v>60</v>
      </c>
      <c r="H610" s="8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x14ac:dyDescent="0.2">
      <c r="A611" s="5" t="s">
        <v>561</v>
      </c>
      <c r="B611" s="9" t="s">
        <v>14</v>
      </c>
      <c r="C611" s="10" t="s">
        <v>1618</v>
      </c>
      <c r="D611" s="10" t="s">
        <v>2542</v>
      </c>
      <c r="E611" s="16" t="s">
        <v>2541</v>
      </c>
      <c r="F611" s="10" t="s">
        <v>1619</v>
      </c>
      <c r="G611" s="10">
        <v>50</v>
      </c>
      <c r="H611" s="8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25.5" x14ac:dyDescent="0.2">
      <c r="A612" s="5" t="s">
        <v>561</v>
      </c>
      <c r="B612" s="9" t="s">
        <v>14</v>
      </c>
      <c r="C612" s="10" t="s">
        <v>1620</v>
      </c>
      <c r="D612" s="10" t="s">
        <v>32</v>
      </c>
      <c r="E612" s="16" t="s">
        <v>2532</v>
      </c>
      <c r="F612" s="10" t="s">
        <v>1621</v>
      </c>
      <c r="G612" s="10">
        <v>322</v>
      </c>
      <c r="H612" s="8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x14ac:dyDescent="0.2">
      <c r="A613" s="5" t="s">
        <v>561</v>
      </c>
      <c r="B613" s="9" t="s">
        <v>14</v>
      </c>
      <c r="C613" s="10" t="s">
        <v>2534</v>
      </c>
      <c r="D613" s="10" t="s">
        <v>2533</v>
      </c>
      <c r="E613" s="16" t="s">
        <v>2535</v>
      </c>
      <c r="F613" s="10" t="s">
        <v>687</v>
      </c>
      <c r="G613" s="10">
        <v>150</v>
      </c>
      <c r="H613" s="8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x14ac:dyDescent="0.2">
      <c r="A614" s="5" t="s">
        <v>561</v>
      </c>
      <c r="B614" s="9" t="s">
        <v>14</v>
      </c>
      <c r="C614" s="25" t="s">
        <v>1622</v>
      </c>
      <c r="D614" s="25" t="s">
        <v>1623</v>
      </c>
      <c r="E614" s="33" t="s">
        <v>2543</v>
      </c>
      <c r="F614" s="10" t="s">
        <v>2544</v>
      </c>
      <c r="G614" s="10">
        <v>70</v>
      </c>
      <c r="H614" s="8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25.5" x14ac:dyDescent="0.2">
      <c r="A615" s="5" t="s">
        <v>561</v>
      </c>
      <c r="B615" s="9" t="s">
        <v>14</v>
      </c>
      <c r="C615" s="10" t="s">
        <v>1624</v>
      </c>
      <c r="D615" s="10" t="s">
        <v>1623</v>
      </c>
      <c r="E615" s="16" t="s">
        <v>2538</v>
      </c>
      <c r="F615" s="10" t="s">
        <v>1625</v>
      </c>
      <c r="G615" s="10">
        <v>85</v>
      </c>
      <c r="H615" s="8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25.5" x14ac:dyDescent="0.2">
      <c r="A616" s="5" t="s">
        <v>561</v>
      </c>
      <c r="B616" s="9" t="s">
        <v>14</v>
      </c>
      <c r="C616" s="10" t="s">
        <v>1626</v>
      </c>
      <c r="D616" s="10" t="s">
        <v>1419</v>
      </c>
      <c r="E616" s="16" t="s">
        <v>2546</v>
      </c>
      <c r="F616" s="10" t="s">
        <v>2545</v>
      </c>
      <c r="G616" s="10">
        <v>470</v>
      </c>
      <c r="H616" s="8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x14ac:dyDescent="0.2">
      <c r="A617" s="5" t="s">
        <v>561</v>
      </c>
      <c r="B617" s="9" t="s">
        <v>14</v>
      </c>
      <c r="C617" s="10" t="s">
        <v>1627</v>
      </c>
      <c r="D617" s="10" t="s">
        <v>63</v>
      </c>
      <c r="E617" s="16" t="s">
        <v>2539</v>
      </c>
      <c r="F617" s="10" t="s">
        <v>2540</v>
      </c>
      <c r="G617" s="10">
        <v>200</v>
      </c>
      <c r="H617" s="8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x14ac:dyDescent="0.2">
      <c r="A618" s="54" t="s">
        <v>561</v>
      </c>
      <c r="B618" s="55" t="s">
        <v>14</v>
      </c>
      <c r="C618" s="58" t="s">
        <v>1628</v>
      </c>
      <c r="D618" s="58" t="s">
        <v>1861</v>
      </c>
      <c r="E618" s="84" t="s">
        <v>2537</v>
      </c>
      <c r="F618" s="58" t="s">
        <v>324</v>
      </c>
      <c r="G618" s="58">
        <v>240</v>
      </c>
      <c r="H618" s="56">
        <f>SUM(G610:G618)</f>
        <v>1647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x14ac:dyDescent="0.2">
      <c r="A619" s="5" t="s">
        <v>43</v>
      </c>
      <c r="B619" s="10" t="s">
        <v>20</v>
      </c>
      <c r="C619" s="24" t="s">
        <v>1603</v>
      </c>
      <c r="D619" s="24" t="s">
        <v>1604</v>
      </c>
      <c r="E619" s="23" t="s">
        <v>1607</v>
      </c>
      <c r="F619" s="24" t="s">
        <v>1608</v>
      </c>
      <c r="G619" s="10">
        <v>300</v>
      </c>
      <c r="H619" s="8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38.25" x14ac:dyDescent="0.2">
      <c r="A620" s="5" t="s">
        <v>43</v>
      </c>
      <c r="B620" s="10" t="s">
        <v>20</v>
      </c>
      <c r="C620" s="29" t="s">
        <v>1609</v>
      </c>
      <c r="D620" s="29" t="s">
        <v>1610</v>
      </c>
      <c r="E620" s="28">
        <v>102734</v>
      </c>
      <c r="F620" s="29" t="s">
        <v>1611</v>
      </c>
      <c r="G620" s="10">
        <v>63</v>
      </c>
      <c r="H620" s="8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x14ac:dyDescent="0.2">
      <c r="A621" s="5" t="s">
        <v>43</v>
      </c>
      <c r="B621" s="10" t="s">
        <v>20</v>
      </c>
      <c r="C621" s="10" t="s">
        <v>1614</v>
      </c>
      <c r="D621" s="10" t="s">
        <v>93</v>
      </c>
      <c r="E621" s="92" t="s">
        <v>1613</v>
      </c>
      <c r="F621" s="10" t="s">
        <v>1605</v>
      </c>
      <c r="G621" s="10">
        <v>350</v>
      </c>
      <c r="H621" s="8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25.5" x14ac:dyDescent="0.2">
      <c r="A622" s="54" t="s">
        <v>43</v>
      </c>
      <c r="B622" s="58" t="s">
        <v>20</v>
      </c>
      <c r="C622" s="60" t="s">
        <v>43</v>
      </c>
      <c r="D622" s="60" t="s">
        <v>1612</v>
      </c>
      <c r="E622" s="82">
        <v>105053</v>
      </c>
      <c r="F622" s="58" t="s">
        <v>1606</v>
      </c>
      <c r="G622" s="58">
        <v>356</v>
      </c>
      <c r="H622" s="56">
        <f>SUM(G619:G622)</f>
        <v>1069</v>
      </c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x14ac:dyDescent="0.2">
      <c r="A623" s="5" t="s">
        <v>869</v>
      </c>
      <c r="B623" s="9" t="s">
        <v>30</v>
      </c>
      <c r="C623" s="10" t="s">
        <v>870</v>
      </c>
      <c r="D623" s="10" t="s">
        <v>875</v>
      </c>
      <c r="E623" s="16" t="s">
        <v>876</v>
      </c>
      <c r="F623" s="10" t="s">
        <v>494</v>
      </c>
      <c r="G623" s="10">
        <v>137</v>
      </c>
      <c r="H623" s="8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25.5" x14ac:dyDescent="0.2">
      <c r="A624" s="5" t="s">
        <v>869</v>
      </c>
      <c r="B624" s="9" t="s">
        <v>30</v>
      </c>
      <c r="C624" s="10" t="s">
        <v>871</v>
      </c>
      <c r="D624" s="10" t="s">
        <v>872</v>
      </c>
      <c r="E624" s="10" t="s">
        <v>877</v>
      </c>
      <c r="F624" s="10" t="s">
        <v>873</v>
      </c>
      <c r="G624" s="10">
        <v>51</v>
      </c>
      <c r="H624" s="8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x14ac:dyDescent="0.2">
      <c r="A625" s="54" t="s">
        <v>869</v>
      </c>
      <c r="B625" s="55" t="s">
        <v>30</v>
      </c>
      <c r="C625" s="58" t="s">
        <v>874</v>
      </c>
      <c r="D625" s="58" t="s">
        <v>146</v>
      </c>
      <c r="E625" s="58" t="s">
        <v>878</v>
      </c>
      <c r="F625" s="58" t="s">
        <v>2654</v>
      </c>
      <c r="G625" s="58">
        <v>59</v>
      </c>
      <c r="H625" s="56">
        <f>SUM(G623:G625)</f>
        <v>247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x14ac:dyDescent="0.2">
      <c r="A626" s="5" t="s">
        <v>1162</v>
      </c>
      <c r="B626" s="9" t="s">
        <v>24</v>
      </c>
      <c r="C626" s="24" t="s">
        <v>1162</v>
      </c>
      <c r="D626" s="24" t="s">
        <v>1170</v>
      </c>
      <c r="E626" s="28">
        <v>103855</v>
      </c>
      <c r="F626" s="10" t="s">
        <v>119</v>
      </c>
      <c r="G626" s="10">
        <v>227</v>
      </c>
      <c r="H626" s="8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25.5" x14ac:dyDescent="0.2">
      <c r="A627" s="5" t="s">
        <v>1162</v>
      </c>
      <c r="B627" s="9" t="s">
        <v>24</v>
      </c>
      <c r="C627" s="10" t="s">
        <v>1163</v>
      </c>
      <c r="D627" s="10" t="s">
        <v>1172</v>
      </c>
      <c r="E627" s="18" t="s">
        <v>1171</v>
      </c>
      <c r="F627" s="10" t="s">
        <v>36</v>
      </c>
      <c r="G627" s="10">
        <v>57</v>
      </c>
      <c r="H627" s="8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25.5" x14ac:dyDescent="0.2">
      <c r="A628" s="5" t="s">
        <v>1162</v>
      </c>
      <c r="B628" s="9" t="s">
        <v>24</v>
      </c>
      <c r="C628" s="10" t="s">
        <v>1164</v>
      </c>
      <c r="D628" s="24" t="s">
        <v>1173</v>
      </c>
      <c r="E628" s="23" t="s">
        <v>1174</v>
      </c>
      <c r="F628" s="10" t="s">
        <v>1175</v>
      </c>
      <c r="G628" s="10">
        <v>112</v>
      </c>
      <c r="H628" s="8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x14ac:dyDescent="0.2">
      <c r="A629" s="5" t="s">
        <v>1162</v>
      </c>
      <c r="B629" s="9" t="s">
        <v>24</v>
      </c>
      <c r="C629" s="10" t="s">
        <v>1165</v>
      </c>
      <c r="D629" s="10" t="s">
        <v>1177</v>
      </c>
      <c r="E629" s="18" t="s">
        <v>1176</v>
      </c>
      <c r="F629" s="10" t="s">
        <v>559</v>
      </c>
      <c r="G629" s="10">
        <v>50</v>
      </c>
      <c r="H629" s="8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x14ac:dyDescent="0.2">
      <c r="A630" s="5" t="s">
        <v>1162</v>
      </c>
      <c r="B630" s="9" t="s">
        <v>24</v>
      </c>
      <c r="C630" s="10" t="s">
        <v>1166</v>
      </c>
      <c r="D630" s="10" t="s">
        <v>31</v>
      </c>
      <c r="E630" s="4" t="s">
        <v>1178</v>
      </c>
      <c r="F630" s="10" t="s">
        <v>1167</v>
      </c>
      <c r="G630" s="10">
        <v>95</v>
      </c>
      <c r="H630" s="8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x14ac:dyDescent="0.2">
      <c r="A631" s="5" t="s">
        <v>1162</v>
      </c>
      <c r="B631" s="9" t="s">
        <v>24</v>
      </c>
      <c r="C631" s="10" t="s">
        <v>1168</v>
      </c>
      <c r="D631" s="10" t="s">
        <v>1180</v>
      </c>
      <c r="E631" s="18" t="s">
        <v>1179</v>
      </c>
      <c r="F631" s="10" t="s">
        <v>1169</v>
      </c>
      <c r="G631" s="10">
        <v>227</v>
      </c>
      <c r="H631" s="8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25.5" x14ac:dyDescent="0.2">
      <c r="A632" s="54" t="s">
        <v>1162</v>
      </c>
      <c r="B632" s="55" t="s">
        <v>24</v>
      </c>
      <c r="C632" s="60" t="s">
        <v>1162</v>
      </c>
      <c r="D632" s="60" t="s">
        <v>1173</v>
      </c>
      <c r="E632" s="60" t="s">
        <v>1174</v>
      </c>
      <c r="F632" s="58" t="s">
        <v>1181</v>
      </c>
      <c r="G632" s="58">
        <v>112</v>
      </c>
      <c r="H632" s="56">
        <f>SUM(G626:G632)</f>
        <v>880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25.5" x14ac:dyDescent="0.2">
      <c r="A633" s="5" t="s">
        <v>692</v>
      </c>
      <c r="B633" s="9" t="s">
        <v>27</v>
      </c>
      <c r="C633" s="24" t="s">
        <v>693</v>
      </c>
      <c r="D633" s="24" t="s">
        <v>700</v>
      </c>
      <c r="E633" s="23" t="s">
        <v>699</v>
      </c>
      <c r="F633" s="10" t="s">
        <v>701</v>
      </c>
      <c r="G633" s="10">
        <v>212</v>
      </c>
      <c r="H633" s="8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25.5" x14ac:dyDescent="0.2">
      <c r="A634" s="5" t="s">
        <v>692</v>
      </c>
      <c r="B634" s="9" t="s">
        <v>27</v>
      </c>
      <c r="C634" s="10" t="s">
        <v>694</v>
      </c>
      <c r="D634" s="10" t="s">
        <v>702</v>
      </c>
      <c r="E634" s="4" t="s">
        <v>703</v>
      </c>
      <c r="F634" s="10" t="s">
        <v>695</v>
      </c>
      <c r="G634" s="10">
        <v>204</v>
      </c>
      <c r="H634" s="8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25.5" x14ac:dyDescent="0.2">
      <c r="A635" s="5" t="s">
        <v>692</v>
      </c>
      <c r="B635" s="9" t="s">
        <v>27</v>
      </c>
      <c r="C635" s="10" t="s">
        <v>704</v>
      </c>
      <c r="D635" s="10" t="s">
        <v>705</v>
      </c>
      <c r="E635" s="10" t="s">
        <v>706</v>
      </c>
      <c r="F635" s="10" t="s">
        <v>696</v>
      </c>
      <c r="G635" s="10">
        <v>133</v>
      </c>
      <c r="H635" s="8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25.5" x14ac:dyDescent="0.2">
      <c r="A636" s="54" t="s">
        <v>692</v>
      </c>
      <c r="B636" s="55" t="s">
        <v>27</v>
      </c>
      <c r="C636" s="60" t="s">
        <v>697</v>
      </c>
      <c r="D636" s="60" t="s">
        <v>146</v>
      </c>
      <c r="E636" s="60" t="s">
        <v>707</v>
      </c>
      <c r="F636" s="58" t="s">
        <v>698</v>
      </c>
      <c r="G636" s="58">
        <v>350</v>
      </c>
      <c r="H636" s="56">
        <f>SUM(G633:G636)</f>
        <v>899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25.5" x14ac:dyDescent="0.2">
      <c r="A637" s="5" t="s">
        <v>1430</v>
      </c>
      <c r="B637" s="9" t="s">
        <v>11</v>
      </c>
      <c r="C637" s="10" t="s">
        <v>1430</v>
      </c>
      <c r="D637" s="10" t="s">
        <v>1431</v>
      </c>
      <c r="E637" s="18" t="s">
        <v>1432</v>
      </c>
      <c r="F637" s="10" t="s">
        <v>36</v>
      </c>
      <c r="G637" s="10">
        <v>500</v>
      </c>
      <c r="H637" s="56">
        <f>SUM(G637)</f>
        <v>500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x14ac:dyDescent="0.2">
      <c r="A638" s="62" t="s">
        <v>670</v>
      </c>
      <c r="B638" s="63" t="s">
        <v>14</v>
      </c>
      <c r="C638" s="70" t="s">
        <v>670</v>
      </c>
      <c r="D638" s="70" t="s">
        <v>26</v>
      </c>
      <c r="E638" s="70" t="s">
        <v>671</v>
      </c>
      <c r="F638" s="70" t="s">
        <v>2656</v>
      </c>
      <c r="G638" s="66">
        <v>616</v>
      </c>
      <c r="H638" s="65">
        <f>SUM(G638)</f>
        <v>616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25.5" x14ac:dyDescent="0.2">
      <c r="A639" s="5" t="s">
        <v>1189</v>
      </c>
      <c r="B639" s="9" t="s">
        <v>581</v>
      </c>
      <c r="C639" s="10" t="s">
        <v>1780</v>
      </c>
      <c r="D639" s="10" t="s">
        <v>1781</v>
      </c>
      <c r="E639" s="3" t="s">
        <v>2547</v>
      </c>
      <c r="F639" s="10" t="s">
        <v>1782</v>
      </c>
      <c r="G639" s="10">
        <v>200</v>
      </c>
      <c r="H639" s="8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x14ac:dyDescent="0.2">
      <c r="A640" s="5" t="s">
        <v>1189</v>
      </c>
      <c r="B640" s="9" t="s">
        <v>581</v>
      </c>
      <c r="C640" s="24" t="s">
        <v>1800</v>
      </c>
      <c r="D640" s="24" t="s">
        <v>1801</v>
      </c>
      <c r="E640" s="28">
        <v>102008</v>
      </c>
      <c r="F640" s="10" t="s">
        <v>1783</v>
      </c>
      <c r="G640" s="10">
        <v>200</v>
      </c>
      <c r="H640" s="8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25.5" x14ac:dyDescent="0.2">
      <c r="A641" s="5" t="s">
        <v>1189</v>
      </c>
      <c r="B641" s="9" t="s">
        <v>581</v>
      </c>
      <c r="C641" s="24" t="s">
        <v>1802</v>
      </c>
      <c r="D641" s="24" t="s">
        <v>1133</v>
      </c>
      <c r="E641" s="28">
        <v>105070</v>
      </c>
      <c r="F641" s="10" t="s">
        <v>1785</v>
      </c>
      <c r="G641" s="10">
        <v>178</v>
      </c>
      <c r="H641" s="8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x14ac:dyDescent="0.2">
      <c r="A642" s="5" t="s">
        <v>1189</v>
      </c>
      <c r="B642" s="9" t="s">
        <v>581</v>
      </c>
      <c r="C642" s="24" t="s">
        <v>1786</v>
      </c>
      <c r="D642" s="24" t="s">
        <v>1803</v>
      </c>
      <c r="E642" s="24" t="s">
        <v>1804</v>
      </c>
      <c r="F642" s="10" t="s">
        <v>1787</v>
      </c>
      <c r="G642" s="10">
        <v>200</v>
      </c>
      <c r="H642" s="8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x14ac:dyDescent="0.2">
      <c r="A643" s="5" t="s">
        <v>1189</v>
      </c>
      <c r="B643" s="9" t="s">
        <v>581</v>
      </c>
      <c r="C643" s="10" t="s">
        <v>1784</v>
      </c>
      <c r="D643" s="10" t="s">
        <v>1805</v>
      </c>
      <c r="E643" s="3" t="s">
        <v>1806</v>
      </c>
      <c r="F643" s="10" t="s">
        <v>1788</v>
      </c>
      <c r="G643" s="10">
        <v>127</v>
      </c>
      <c r="H643" s="8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x14ac:dyDescent="0.2">
      <c r="A644" s="5" t="s">
        <v>1189</v>
      </c>
      <c r="B644" s="9" t="s">
        <v>581</v>
      </c>
      <c r="C644" s="10" t="s">
        <v>1789</v>
      </c>
      <c r="D644" s="10" t="s">
        <v>32</v>
      </c>
      <c r="E644" s="3" t="s">
        <v>2548</v>
      </c>
      <c r="F644" s="10" t="s">
        <v>1790</v>
      </c>
      <c r="G644" s="10">
        <v>98</v>
      </c>
      <c r="H644" s="8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x14ac:dyDescent="0.2">
      <c r="A645" s="5" t="s">
        <v>1189</v>
      </c>
      <c r="B645" s="9" t="s">
        <v>581</v>
      </c>
      <c r="C645" s="24" t="s">
        <v>1791</v>
      </c>
      <c r="D645" s="24" t="s">
        <v>2361</v>
      </c>
      <c r="E645" s="3" t="s">
        <v>1807</v>
      </c>
      <c r="F645" s="24" t="s">
        <v>1808</v>
      </c>
      <c r="G645" s="10">
        <v>200</v>
      </c>
      <c r="H645" s="8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38.25" x14ac:dyDescent="0.2">
      <c r="A646" s="5" t="s">
        <v>1189</v>
      </c>
      <c r="B646" s="9" t="s">
        <v>581</v>
      </c>
      <c r="C646" s="10" t="s">
        <v>1780</v>
      </c>
      <c r="D646" s="10" t="s">
        <v>1793</v>
      </c>
      <c r="E646" s="3" t="s">
        <v>2549</v>
      </c>
      <c r="F646" s="10" t="s">
        <v>2550</v>
      </c>
      <c r="G646" s="10">
        <v>200</v>
      </c>
      <c r="H646" s="8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x14ac:dyDescent="0.2">
      <c r="A647" s="5" t="s">
        <v>1189</v>
      </c>
      <c r="B647" s="9" t="s">
        <v>581</v>
      </c>
      <c r="C647" s="10" t="s">
        <v>1794</v>
      </c>
      <c r="D647" s="10" t="s">
        <v>2551</v>
      </c>
      <c r="E647" s="3" t="s">
        <v>2552</v>
      </c>
      <c r="F647" s="10" t="s">
        <v>2212</v>
      </c>
      <c r="G647" s="10">
        <v>230</v>
      </c>
      <c r="H647" s="8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38.25" x14ac:dyDescent="0.2">
      <c r="A648" s="5" t="s">
        <v>1189</v>
      </c>
      <c r="B648" s="9" t="s">
        <v>581</v>
      </c>
      <c r="C648" s="10" t="s">
        <v>1189</v>
      </c>
      <c r="D648" s="10" t="s">
        <v>2553</v>
      </c>
      <c r="E648" s="3" t="s">
        <v>2554</v>
      </c>
      <c r="F648" s="10" t="s">
        <v>2555</v>
      </c>
      <c r="G648" s="10">
        <v>300</v>
      </c>
      <c r="H648" s="8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x14ac:dyDescent="0.2">
      <c r="A649" s="5" t="s">
        <v>1189</v>
      </c>
      <c r="B649" s="9" t="s">
        <v>581</v>
      </c>
      <c r="C649" s="24" t="s">
        <v>1795</v>
      </c>
      <c r="D649" s="24" t="s">
        <v>2633</v>
      </c>
      <c r="E649" s="23" t="s">
        <v>1799</v>
      </c>
      <c r="F649" s="10" t="s">
        <v>1792</v>
      </c>
      <c r="G649" s="10">
        <v>200</v>
      </c>
      <c r="H649" s="8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x14ac:dyDescent="0.2">
      <c r="A650" s="54" t="s">
        <v>1189</v>
      </c>
      <c r="B650" s="55" t="s">
        <v>581</v>
      </c>
      <c r="C650" s="60" t="s">
        <v>1796</v>
      </c>
      <c r="D650" s="60" t="s">
        <v>63</v>
      </c>
      <c r="E650" s="60" t="s">
        <v>1797</v>
      </c>
      <c r="F650" s="60" t="s">
        <v>1798</v>
      </c>
      <c r="G650" s="58">
        <v>200</v>
      </c>
      <c r="H650" s="56">
        <f>SUM(G639:G650)</f>
        <v>2333</v>
      </c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x14ac:dyDescent="0.2">
      <c r="A651" s="5" t="s">
        <v>29</v>
      </c>
      <c r="B651" s="9" t="s">
        <v>24</v>
      </c>
      <c r="C651" s="10" t="s">
        <v>191</v>
      </c>
      <c r="D651" s="10" t="s">
        <v>192</v>
      </c>
      <c r="E651" s="18" t="s">
        <v>201</v>
      </c>
      <c r="F651" s="10" t="s">
        <v>12</v>
      </c>
      <c r="G651" s="10">
        <v>55</v>
      </c>
      <c r="H651" s="8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x14ac:dyDescent="0.2">
      <c r="A652" s="5" t="s">
        <v>29</v>
      </c>
      <c r="B652" s="9" t="s">
        <v>24</v>
      </c>
      <c r="C652" s="10" t="s">
        <v>44</v>
      </c>
      <c r="D652" s="10" t="s">
        <v>45</v>
      </c>
      <c r="E652" s="4" t="s">
        <v>2556</v>
      </c>
      <c r="F652" s="10" t="s">
        <v>12</v>
      </c>
      <c r="G652" s="10">
        <v>100</v>
      </c>
      <c r="H652" s="8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25.5" x14ac:dyDescent="0.2">
      <c r="A653" s="5" t="s">
        <v>29</v>
      </c>
      <c r="B653" s="9" t="s">
        <v>24</v>
      </c>
      <c r="C653" s="10" t="s">
        <v>193</v>
      </c>
      <c r="D653" s="10" t="s">
        <v>32</v>
      </c>
      <c r="E653" s="4" t="s">
        <v>202</v>
      </c>
      <c r="F653" s="10" t="s">
        <v>194</v>
      </c>
      <c r="G653" s="10">
        <v>110</v>
      </c>
      <c r="H653" s="8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x14ac:dyDescent="0.2">
      <c r="A654" s="5" t="s">
        <v>29</v>
      </c>
      <c r="B654" s="9" t="s">
        <v>24</v>
      </c>
      <c r="C654" s="10" t="s">
        <v>195</v>
      </c>
      <c r="D654" s="10" t="s">
        <v>204</v>
      </c>
      <c r="E654" s="18" t="s">
        <v>203</v>
      </c>
      <c r="F654" s="10" t="s">
        <v>196</v>
      </c>
      <c r="G654" s="10">
        <v>80</v>
      </c>
      <c r="H654" s="8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x14ac:dyDescent="0.2">
      <c r="A655" s="5" t="s">
        <v>29</v>
      </c>
      <c r="B655" s="9" t="s">
        <v>24</v>
      </c>
      <c r="C655" s="10" t="s">
        <v>197</v>
      </c>
      <c r="D655" s="10" t="s">
        <v>205</v>
      </c>
      <c r="E655" s="4" t="s">
        <v>206</v>
      </c>
      <c r="F655" s="10" t="s">
        <v>198</v>
      </c>
      <c r="G655" s="10">
        <v>240</v>
      </c>
      <c r="H655" s="8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x14ac:dyDescent="0.2">
      <c r="A656" s="54" t="s">
        <v>29</v>
      </c>
      <c r="B656" s="55" t="s">
        <v>24</v>
      </c>
      <c r="C656" s="58" t="s">
        <v>199</v>
      </c>
      <c r="D656" s="58" t="s">
        <v>26</v>
      </c>
      <c r="E656" s="83" t="s">
        <v>207</v>
      </c>
      <c r="F656" s="58" t="s">
        <v>200</v>
      </c>
      <c r="G656" s="58">
        <v>322</v>
      </c>
      <c r="H656" s="56">
        <f>SUM(G651:G656)</f>
        <v>907</v>
      </c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x14ac:dyDescent="0.2">
      <c r="A657" s="5" t="s">
        <v>2255</v>
      </c>
      <c r="B657" s="10" t="s">
        <v>14</v>
      </c>
      <c r="C657" s="10" t="s">
        <v>2359</v>
      </c>
      <c r="D657" s="10" t="s">
        <v>2361</v>
      </c>
      <c r="E657" s="13" t="s">
        <v>2360</v>
      </c>
      <c r="F657" s="10" t="s">
        <v>324</v>
      </c>
      <c r="G657" s="13">
        <v>200</v>
      </c>
      <c r="H657" s="8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x14ac:dyDescent="0.2">
      <c r="A658" s="5" t="s">
        <v>2255</v>
      </c>
      <c r="B658" s="10" t="s">
        <v>14</v>
      </c>
      <c r="C658" s="10" t="s">
        <v>2255</v>
      </c>
      <c r="D658" s="10" t="s">
        <v>2362</v>
      </c>
      <c r="E658" s="15" t="s">
        <v>2363</v>
      </c>
      <c r="F658" s="10" t="s">
        <v>2364</v>
      </c>
      <c r="G658" s="13">
        <v>93</v>
      </c>
      <c r="H658" s="8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x14ac:dyDescent="0.2">
      <c r="A659" s="54" t="s">
        <v>2255</v>
      </c>
      <c r="B659" s="58" t="s">
        <v>14</v>
      </c>
      <c r="C659" s="58" t="s">
        <v>2255</v>
      </c>
      <c r="D659" s="58" t="s">
        <v>948</v>
      </c>
      <c r="E659" s="58" t="s">
        <v>2365</v>
      </c>
      <c r="F659" s="58" t="s">
        <v>2364</v>
      </c>
      <c r="G659" s="61">
        <v>143</v>
      </c>
      <c r="H659" s="56">
        <f>SUM(G657:G659)</f>
        <v>436</v>
      </c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38.25" x14ac:dyDescent="0.2">
      <c r="A660" s="62" t="s">
        <v>880</v>
      </c>
      <c r="B660" s="63" t="s">
        <v>16</v>
      </c>
      <c r="C660" s="72" t="s">
        <v>881</v>
      </c>
      <c r="D660" s="73" t="s">
        <v>882</v>
      </c>
      <c r="E660" s="73" t="s">
        <v>883</v>
      </c>
      <c r="F660" s="66" t="s">
        <v>884</v>
      </c>
      <c r="G660" s="66">
        <v>122</v>
      </c>
      <c r="H660" s="65">
        <f>SUM(G660)</f>
        <v>122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25.5" x14ac:dyDescent="0.2">
      <c r="A661" s="5" t="s">
        <v>1129</v>
      </c>
      <c r="B661" s="10" t="s">
        <v>30</v>
      </c>
      <c r="C661" s="10" t="s">
        <v>1138</v>
      </c>
      <c r="D661" s="10" t="s">
        <v>1130</v>
      </c>
      <c r="E661" s="18" t="s">
        <v>1137</v>
      </c>
      <c r="F661" s="10" t="s">
        <v>12</v>
      </c>
      <c r="G661" s="10">
        <v>80</v>
      </c>
      <c r="H661" s="8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25.5" x14ac:dyDescent="0.2">
      <c r="A662" s="5" t="s">
        <v>1129</v>
      </c>
      <c r="B662" s="10" t="s">
        <v>30</v>
      </c>
      <c r="C662" s="10" t="s">
        <v>1139</v>
      </c>
      <c r="D662" s="10" t="s">
        <v>374</v>
      </c>
      <c r="E662" s="10" t="s">
        <v>1140</v>
      </c>
      <c r="F662" s="10" t="s">
        <v>1131</v>
      </c>
      <c r="G662" s="10">
        <v>372</v>
      </c>
      <c r="H662" s="8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25.5" x14ac:dyDescent="0.2">
      <c r="A663" s="5" t="s">
        <v>1129</v>
      </c>
      <c r="B663" s="10" t="s">
        <v>30</v>
      </c>
      <c r="C663" s="10" t="s">
        <v>1132</v>
      </c>
      <c r="D663" s="10" t="s">
        <v>1133</v>
      </c>
      <c r="E663" s="4" t="s">
        <v>1142</v>
      </c>
      <c r="F663" s="10" t="s">
        <v>1134</v>
      </c>
      <c r="G663" s="10">
        <v>266</v>
      </c>
      <c r="H663" s="8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x14ac:dyDescent="0.2">
      <c r="A664" s="54" t="s">
        <v>1129</v>
      </c>
      <c r="B664" s="58" t="s">
        <v>30</v>
      </c>
      <c r="C664" s="58" t="s">
        <v>1135</v>
      </c>
      <c r="D664" s="58" t="s">
        <v>1136</v>
      </c>
      <c r="E664" s="58" t="s">
        <v>1143</v>
      </c>
      <c r="F664" s="58" t="s">
        <v>296</v>
      </c>
      <c r="G664" s="58">
        <v>284</v>
      </c>
      <c r="H664" s="56">
        <f>SUM(G661:G664)</f>
        <v>1002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25.5" x14ac:dyDescent="0.2">
      <c r="A665" s="62" t="s">
        <v>1158</v>
      </c>
      <c r="B665" s="63" t="s">
        <v>14</v>
      </c>
      <c r="C665" s="66" t="s">
        <v>1159</v>
      </c>
      <c r="D665" s="66" t="s">
        <v>1160</v>
      </c>
      <c r="E665" s="66" t="s">
        <v>1161</v>
      </c>
      <c r="F665" s="66" t="s">
        <v>36</v>
      </c>
      <c r="G665" s="66">
        <v>896</v>
      </c>
      <c r="H665" s="65">
        <f>SUM(G665)</f>
        <v>896</v>
      </c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x14ac:dyDescent="0.2">
      <c r="A666" s="5" t="s">
        <v>456</v>
      </c>
      <c r="B666" s="10" t="s">
        <v>81</v>
      </c>
      <c r="C666" s="24" t="s">
        <v>1971</v>
      </c>
      <c r="D666" s="24" t="s">
        <v>154</v>
      </c>
      <c r="E666" s="23" t="s">
        <v>2249</v>
      </c>
      <c r="F666" s="24" t="s">
        <v>570</v>
      </c>
      <c r="G666" s="10">
        <v>180</v>
      </c>
      <c r="H666" s="8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25.5" x14ac:dyDescent="0.2">
      <c r="A667" s="5" t="s">
        <v>456</v>
      </c>
      <c r="B667" s="10" t="s">
        <v>81</v>
      </c>
      <c r="C667" s="10" t="s">
        <v>1972</v>
      </c>
      <c r="D667" s="10" t="s">
        <v>15</v>
      </c>
      <c r="E667" s="23" t="s">
        <v>2252</v>
      </c>
      <c r="F667" s="10" t="s">
        <v>1973</v>
      </c>
      <c r="G667" s="10">
        <v>400</v>
      </c>
      <c r="H667" s="8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x14ac:dyDescent="0.2">
      <c r="A668" s="5" t="s">
        <v>456</v>
      </c>
      <c r="B668" s="10" t="s">
        <v>81</v>
      </c>
      <c r="C668" s="10" t="s">
        <v>1974</v>
      </c>
      <c r="D668" s="10" t="s">
        <v>1975</v>
      </c>
      <c r="E668" s="23" t="s">
        <v>2254</v>
      </c>
      <c r="F668" s="10" t="s">
        <v>12</v>
      </c>
      <c r="G668" s="10">
        <v>100</v>
      </c>
      <c r="H668" s="8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x14ac:dyDescent="0.2">
      <c r="A669" s="5" t="s">
        <v>456</v>
      </c>
      <c r="B669" s="10" t="s">
        <v>81</v>
      </c>
      <c r="C669" s="10" t="s">
        <v>1976</v>
      </c>
      <c r="D669" s="10" t="s">
        <v>1977</v>
      </c>
      <c r="E669" s="23" t="s">
        <v>2253</v>
      </c>
      <c r="F669" s="10" t="s">
        <v>1978</v>
      </c>
      <c r="G669" s="10">
        <v>120</v>
      </c>
      <c r="H669" s="8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x14ac:dyDescent="0.2">
      <c r="A670" s="54" t="s">
        <v>456</v>
      </c>
      <c r="B670" s="58" t="s">
        <v>81</v>
      </c>
      <c r="C670" s="58" t="s">
        <v>1979</v>
      </c>
      <c r="D670" s="58" t="s">
        <v>146</v>
      </c>
      <c r="E670" s="58" t="s">
        <v>2250</v>
      </c>
      <c r="F670" s="58" t="s">
        <v>2251</v>
      </c>
      <c r="G670" s="58">
        <v>96</v>
      </c>
      <c r="H670" s="56">
        <f>SUM(G666:G670)</f>
        <v>896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x14ac:dyDescent="0.2">
      <c r="A671" s="5" t="s">
        <v>455</v>
      </c>
      <c r="B671" s="10" t="s">
        <v>81</v>
      </c>
      <c r="C671" s="24" t="s">
        <v>663</v>
      </c>
      <c r="D671" s="24" t="s">
        <v>31</v>
      </c>
      <c r="E671" s="23" t="s">
        <v>666</v>
      </c>
      <c r="F671" s="10" t="s">
        <v>664</v>
      </c>
      <c r="G671" s="13">
        <v>350</v>
      </c>
      <c r="H671" s="8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25.5" x14ac:dyDescent="0.2">
      <c r="A672" s="5" t="s">
        <v>455</v>
      </c>
      <c r="B672" s="10" t="s">
        <v>81</v>
      </c>
      <c r="C672" s="10" t="s">
        <v>663</v>
      </c>
      <c r="D672" s="92" t="s">
        <v>667</v>
      </c>
      <c r="E672" s="28">
        <v>105926</v>
      </c>
      <c r="F672" s="10" t="s">
        <v>668</v>
      </c>
      <c r="G672" s="13">
        <v>250</v>
      </c>
      <c r="H672" s="8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x14ac:dyDescent="0.2">
      <c r="A673" s="54" t="s">
        <v>455</v>
      </c>
      <c r="B673" s="58" t="s">
        <v>81</v>
      </c>
      <c r="C673" s="58" t="s">
        <v>665</v>
      </c>
      <c r="D673" s="83" t="s">
        <v>669</v>
      </c>
      <c r="E673" s="82">
        <v>104874</v>
      </c>
      <c r="F673" s="58" t="s">
        <v>36</v>
      </c>
      <c r="G673" s="61">
        <v>315</v>
      </c>
      <c r="H673" s="56">
        <f>SUM(G671:G673)</f>
        <v>915</v>
      </c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x14ac:dyDescent="0.2">
      <c r="A674" s="5" t="s">
        <v>2231</v>
      </c>
      <c r="B674" s="10" t="s">
        <v>22</v>
      </c>
      <c r="C674" s="25" t="s">
        <v>2232</v>
      </c>
      <c r="D674" s="25" t="s">
        <v>31</v>
      </c>
      <c r="E674" s="32" t="s">
        <v>2233</v>
      </c>
      <c r="F674" s="10" t="s">
        <v>2323</v>
      </c>
      <c r="G674" s="13">
        <v>80</v>
      </c>
      <c r="H674" s="8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x14ac:dyDescent="0.2">
      <c r="A675" s="5" t="s">
        <v>2231</v>
      </c>
      <c r="B675" s="10" t="s">
        <v>22</v>
      </c>
      <c r="C675" s="25" t="s">
        <v>2234</v>
      </c>
      <c r="D675" s="25" t="s">
        <v>93</v>
      </c>
      <c r="E675" s="31" t="s">
        <v>2235</v>
      </c>
      <c r="F675" s="10" t="s">
        <v>2236</v>
      </c>
      <c r="G675" s="13">
        <v>100</v>
      </c>
      <c r="H675" s="8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25.5" x14ac:dyDescent="0.2">
      <c r="A676" s="54" t="s">
        <v>2231</v>
      </c>
      <c r="B676" s="58" t="s">
        <v>22</v>
      </c>
      <c r="C676" s="58" t="s">
        <v>2237</v>
      </c>
      <c r="D676" s="58" t="s">
        <v>1977</v>
      </c>
      <c r="E676" s="82">
        <v>104909</v>
      </c>
      <c r="F676" s="58" t="s">
        <v>2322</v>
      </c>
      <c r="G676" s="61">
        <v>86</v>
      </c>
      <c r="H676" s="56">
        <f>SUM(G674:G676)</f>
        <v>266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25.5" x14ac:dyDescent="0.2">
      <c r="A677" s="5" t="s">
        <v>255</v>
      </c>
      <c r="B677" s="9" t="s">
        <v>27</v>
      </c>
      <c r="C677" s="24" t="s">
        <v>263</v>
      </c>
      <c r="D677" s="24" t="s">
        <v>264</v>
      </c>
      <c r="E677" s="23" t="s">
        <v>265</v>
      </c>
      <c r="F677" s="10" t="s">
        <v>266</v>
      </c>
      <c r="G677" s="10">
        <v>150</v>
      </c>
      <c r="H677" s="8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25.5" x14ac:dyDescent="0.2">
      <c r="A678" s="5" t="s">
        <v>255</v>
      </c>
      <c r="B678" s="9" t="s">
        <v>27</v>
      </c>
      <c r="C678" s="24" t="s">
        <v>273</v>
      </c>
      <c r="D678" s="24" t="s">
        <v>274</v>
      </c>
      <c r="E678" s="23" t="s">
        <v>272</v>
      </c>
      <c r="F678" s="10" t="s">
        <v>267</v>
      </c>
      <c r="G678" s="10">
        <v>97</v>
      </c>
      <c r="H678" s="8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x14ac:dyDescent="0.2">
      <c r="A679" s="5" t="s">
        <v>255</v>
      </c>
      <c r="B679" s="9" t="s">
        <v>27</v>
      </c>
      <c r="C679" s="10" t="s">
        <v>276</v>
      </c>
      <c r="D679" s="10" t="s">
        <v>2632</v>
      </c>
      <c r="E679" s="18" t="s">
        <v>275</v>
      </c>
      <c r="F679" s="10" t="s">
        <v>268</v>
      </c>
      <c r="G679" s="10">
        <v>120</v>
      </c>
      <c r="H679" s="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x14ac:dyDescent="0.2">
      <c r="A680" s="5" t="s">
        <v>255</v>
      </c>
      <c r="B680" s="9" t="s">
        <v>27</v>
      </c>
      <c r="C680" s="10" t="s">
        <v>271</v>
      </c>
      <c r="D680" s="10" t="s">
        <v>270</v>
      </c>
      <c r="E680" s="18" t="s">
        <v>277</v>
      </c>
      <c r="F680" s="10" t="s">
        <v>269</v>
      </c>
      <c r="G680" s="10">
        <v>100</v>
      </c>
      <c r="H680" s="8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x14ac:dyDescent="0.2">
      <c r="A681" s="5" t="s">
        <v>255</v>
      </c>
      <c r="B681" s="9" t="s">
        <v>27</v>
      </c>
      <c r="C681" s="10" t="s">
        <v>279</v>
      </c>
      <c r="D681" s="10" t="s">
        <v>41</v>
      </c>
      <c r="E681" s="18" t="s">
        <v>278</v>
      </c>
      <c r="F681" s="10" t="s">
        <v>280</v>
      </c>
      <c r="G681" s="10">
        <v>122</v>
      </c>
      <c r="H681" s="8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x14ac:dyDescent="0.2">
      <c r="A682" s="5" t="s">
        <v>255</v>
      </c>
      <c r="B682" s="9" t="s">
        <v>27</v>
      </c>
      <c r="C682" s="24" t="s">
        <v>258</v>
      </c>
      <c r="D682" s="24" t="s">
        <v>259</v>
      </c>
      <c r="E682" s="28">
        <v>105659</v>
      </c>
      <c r="F682" s="10" t="s">
        <v>260</v>
      </c>
      <c r="G682" s="10">
        <v>88</v>
      </c>
      <c r="H682" s="8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x14ac:dyDescent="0.2">
      <c r="A683" s="5" t="s">
        <v>255</v>
      </c>
      <c r="B683" s="9" t="s">
        <v>27</v>
      </c>
      <c r="C683" s="10" t="s">
        <v>256</v>
      </c>
      <c r="D683" s="10" t="s">
        <v>15</v>
      </c>
      <c r="E683" s="18" t="s">
        <v>281</v>
      </c>
      <c r="F683" s="10" t="s">
        <v>261</v>
      </c>
      <c r="G683" s="10">
        <v>100</v>
      </c>
      <c r="H683" s="8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x14ac:dyDescent="0.2">
      <c r="A684" s="54" t="s">
        <v>255</v>
      </c>
      <c r="B684" s="55" t="s">
        <v>27</v>
      </c>
      <c r="C684" s="58" t="s">
        <v>257</v>
      </c>
      <c r="D684" s="58" t="s">
        <v>156</v>
      </c>
      <c r="E684" s="83" t="s">
        <v>282</v>
      </c>
      <c r="F684" s="58" t="s">
        <v>262</v>
      </c>
      <c r="G684" s="58">
        <v>100</v>
      </c>
      <c r="H684" s="56">
        <f>SUM(G677:G684)</f>
        <v>877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x14ac:dyDescent="0.2">
      <c r="A685" s="5" t="s">
        <v>46</v>
      </c>
      <c r="B685" s="9" t="s">
        <v>19</v>
      </c>
      <c r="C685" s="25" t="s">
        <v>419</v>
      </c>
      <c r="D685" s="25" t="s">
        <v>420</v>
      </c>
      <c r="E685" s="25" t="s">
        <v>421</v>
      </c>
      <c r="F685" s="10" t="s">
        <v>415</v>
      </c>
      <c r="G685" s="10">
        <v>80</v>
      </c>
      <c r="H685" s="8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38.25" x14ac:dyDescent="0.2">
      <c r="A686" s="5" t="s">
        <v>46</v>
      </c>
      <c r="B686" s="9" t="s">
        <v>19</v>
      </c>
      <c r="C686" s="25" t="s">
        <v>416</v>
      </c>
      <c r="D686" s="25" t="s">
        <v>422</v>
      </c>
      <c r="E686" s="33" t="s">
        <v>423</v>
      </c>
      <c r="F686" s="10" t="s">
        <v>735</v>
      </c>
      <c r="G686" s="10">
        <v>50</v>
      </c>
      <c r="H686" s="8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x14ac:dyDescent="0.2">
      <c r="A687" s="5" t="s">
        <v>46</v>
      </c>
      <c r="B687" s="9" t="s">
        <v>19</v>
      </c>
      <c r="C687" s="10" t="s">
        <v>416</v>
      </c>
      <c r="D687" s="10" t="s">
        <v>424</v>
      </c>
      <c r="E687" s="4" t="s">
        <v>425</v>
      </c>
      <c r="F687" s="10" t="s">
        <v>426</v>
      </c>
      <c r="G687" s="10">
        <v>190</v>
      </c>
      <c r="H687" s="8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x14ac:dyDescent="0.2">
      <c r="A688" s="5" t="s">
        <v>46</v>
      </c>
      <c r="B688" s="9" t="s">
        <v>19</v>
      </c>
      <c r="C688" s="25" t="s">
        <v>46</v>
      </c>
      <c r="D688" s="25" t="s">
        <v>427</v>
      </c>
      <c r="E688" s="34">
        <v>104023</v>
      </c>
      <c r="F688" s="10" t="s">
        <v>417</v>
      </c>
      <c r="G688" s="10">
        <v>200</v>
      </c>
      <c r="H688" s="8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x14ac:dyDescent="0.2">
      <c r="A689" s="54" t="s">
        <v>46</v>
      </c>
      <c r="B689" s="55" t="s">
        <v>19</v>
      </c>
      <c r="C689" s="58" t="s">
        <v>428</v>
      </c>
      <c r="D689" s="58" t="s">
        <v>430</v>
      </c>
      <c r="E689" s="83" t="s">
        <v>429</v>
      </c>
      <c r="F689" s="58" t="s">
        <v>418</v>
      </c>
      <c r="G689" s="58">
        <v>130</v>
      </c>
      <c r="H689" s="56">
        <f>SUM(G685:G689)</f>
        <v>650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x14ac:dyDescent="0.2">
      <c r="A690" s="5" t="s">
        <v>1887</v>
      </c>
      <c r="B690" s="9" t="s">
        <v>81</v>
      </c>
      <c r="C690" s="24" t="s">
        <v>1888</v>
      </c>
      <c r="D690" s="24" t="s">
        <v>45</v>
      </c>
      <c r="E690" s="96" t="s">
        <v>1891</v>
      </c>
      <c r="F690" s="10" t="s">
        <v>600</v>
      </c>
      <c r="G690" s="10">
        <v>55</v>
      </c>
      <c r="H690" s="8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x14ac:dyDescent="0.2">
      <c r="A691" s="54" t="s">
        <v>1887</v>
      </c>
      <c r="B691" s="55" t="s">
        <v>81</v>
      </c>
      <c r="C691" s="60" t="s">
        <v>1889</v>
      </c>
      <c r="D691" s="60" t="s">
        <v>1177</v>
      </c>
      <c r="E691" s="82">
        <v>104451</v>
      </c>
      <c r="F691" s="58" t="s">
        <v>1890</v>
      </c>
      <c r="G691" s="58">
        <v>287</v>
      </c>
      <c r="H691" s="56">
        <f>SUM(G690:G691)</f>
        <v>342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x14ac:dyDescent="0.2">
      <c r="A692" s="62" t="s">
        <v>80</v>
      </c>
      <c r="B692" s="66" t="s">
        <v>81</v>
      </c>
      <c r="C692" s="77" t="s">
        <v>82</v>
      </c>
      <c r="D692" s="77" t="s">
        <v>83</v>
      </c>
      <c r="E692" s="78">
        <v>100945</v>
      </c>
      <c r="F692" s="77" t="s">
        <v>84</v>
      </c>
      <c r="G692" s="71">
        <v>452</v>
      </c>
      <c r="H692" s="65">
        <f>SUM(G692)</f>
        <v>452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x14ac:dyDescent="0.2">
      <c r="A693" s="5" t="s">
        <v>1442</v>
      </c>
      <c r="B693" s="9" t="s">
        <v>27</v>
      </c>
      <c r="C693" s="24" t="s">
        <v>1442</v>
      </c>
      <c r="D693" s="24" t="s">
        <v>1447</v>
      </c>
      <c r="E693" s="23" t="s">
        <v>1443</v>
      </c>
      <c r="F693" s="10" t="s">
        <v>1448</v>
      </c>
      <c r="G693" s="10">
        <v>50</v>
      </c>
      <c r="H693" s="8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25.5" x14ac:dyDescent="0.2">
      <c r="A694" s="54" t="s">
        <v>1442</v>
      </c>
      <c r="B694" s="55" t="s">
        <v>27</v>
      </c>
      <c r="C694" s="80" t="s">
        <v>1444</v>
      </c>
      <c r="D694" s="58" t="s">
        <v>1449</v>
      </c>
      <c r="E694" s="58" t="s">
        <v>1445</v>
      </c>
      <c r="F694" s="58" t="s">
        <v>1450</v>
      </c>
      <c r="G694" s="58">
        <v>50</v>
      </c>
      <c r="H694" s="56">
        <f>SUM(G693:G694)</f>
        <v>100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x14ac:dyDescent="0.2">
      <c r="A695" s="5" t="s">
        <v>492</v>
      </c>
      <c r="B695" s="9" t="s">
        <v>24</v>
      </c>
      <c r="C695" s="10" t="s">
        <v>493</v>
      </c>
      <c r="D695" s="10" t="s">
        <v>495</v>
      </c>
      <c r="E695" s="18" t="s">
        <v>496</v>
      </c>
      <c r="F695" s="10" t="s">
        <v>494</v>
      </c>
      <c r="G695" s="10">
        <v>539</v>
      </c>
      <c r="H695" s="56">
        <f>SUM(G695)</f>
        <v>539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25.5" x14ac:dyDescent="0.2">
      <c r="A696" s="62" t="s">
        <v>1961</v>
      </c>
      <c r="B696" s="63" t="s">
        <v>11</v>
      </c>
      <c r="C696" s="66" t="s">
        <v>1962</v>
      </c>
      <c r="D696" s="66" t="s">
        <v>1964</v>
      </c>
      <c r="E696" s="75" t="s">
        <v>1965</v>
      </c>
      <c r="F696" s="66" t="s">
        <v>1963</v>
      </c>
      <c r="G696" s="66">
        <v>265</v>
      </c>
      <c r="H696" s="65">
        <f>SUM(G696)</f>
        <v>265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25.5" x14ac:dyDescent="0.2">
      <c r="A697" s="5" t="s">
        <v>229</v>
      </c>
      <c r="B697" s="9" t="s">
        <v>14</v>
      </c>
      <c r="C697" s="24" t="s">
        <v>230</v>
      </c>
      <c r="D697" s="24" t="s">
        <v>8</v>
      </c>
      <c r="E697" s="23" t="s">
        <v>232</v>
      </c>
      <c r="F697" s="24" t="s">
        <v>234</v>
      </c>
      <c r="G697" s="10">
        <v>50</v>
      </c>
      <c r="H697" s="8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25.5" x14ac:dyDescent="0.2">
      <c r="A698" s="54" t="s">
        <v>229</v>
      </c>
      <c r="B698" s="55" t="s">
        <v>14</v>
      </c>
      <c r="C698" s="60" t="s">
        <v>229</v>
      </c>
      <c r="D698" s="60" t="s">
        <v>233</v>
      </c>
      <c r="E698" s="82">
        <v>102952</v>
      </c>
      <c r="F698" s="58" t="s">
        <v>231</v>
      </c>
      <c r="G698" s="58">
        <v>291</v>
      </c>
      <c r="H698" s="56">
        <f>SUM(G697:G698)</f>
        <v>341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x14ac:dyDescent="0.2">
      <c r="A699" s="5" t="s">
        <v>295</v>
      </c>
      <c r="B699" s="9" t="s">
        <v>16</v>
      </c>
      <c r="C699" s="10" t="s">
        <v>295</v>
      </c>
      <c r="D699" s="10" t="s">
        <v>298</v>
      </c>
      <c r="E699" s="28">
        <v>103780</v>
      </c>
      <c r="F699" s="10" t="s">
        <v>296</v>
      </c>
      <c r="G699" s="10">
        <v>58</v>
      </c>
      <c r="H699" s="8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25.5" x14ac:dyDescent="0.2">
      <c r="A700" s="54" t="s">
        <v>295</v>
      </c>
      <c r="B700" s="58" t="s">
        <v>16</v>
      </c>
      <c r="C700" s="68" t="s">
        <v>299</v>
      </c>
      <c r="D700" s="69" t="s">
        <v>300</v>
      </c>
      <c r="E700" s="69" t="s">
        <v>301</v>
      </c>
      <c r="F700" s="58" t="s">
        <v>297</v>
      </c>
      <c r="G700" s="58">
        <v>170</v>
      </c>
      <c r="H700" s="56">
        <f>SUM(G699:G700)</f>
        <v>228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x14ac:dyDescent="0.2">
      <c r="A701" s="62" t="s">
        <v>793</v>
      </c>
      <c r="B701" s="66" t="s">
        <v>81</v>
      </c>
      <c r="C701" s="66" t="s">
        <v>794</v>
      </c>
      <c r="D701" s="66" t="s">
        <v>424</v>
      </c>
      <c r="E701" s="66" t="s">
        <v>795</v>
      </c>
      <c r="F701" s="66" t="s">
        <v>796</v>
      </c>
      <c r="G701" s="71">
        <v>91</v>
      </c>
      <c r="H701" s="65">
        <f>SUM(G701)</f>
        <v>91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38.25" x14ac:dyDescent="0.2">
      <c r="A702" s="5" t="s">
        <v>647</v>
      </c>
      <c r="B702" s="9" t="s">
        <v>9</v>
      </c>
      <c r="C702" s="24" t="s">
        <v>648</v>
      </c>
      <c r="D702" s="24" t="s">
        <v>657</v>
      </c>
      <c r="E702" s="23" t="s">
        <v>658</v>
      </c>
      <c r="F702" s="10" t="s">
        <v>649</v>
      </c>
      <c r="G702" s="10">
        <v>100</v>
      </c>
      <c r="H702" s="8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25.5" x14ac:dyDescent="0.2">
      <c r="A703" s="5" t="s">
        <v>647</v>
      </c>
      <c r="B703" s="9" t="s">
        <v>9</v>
      </c>
      <c r="C703" s="10" t="s">
        <v>660</v>
      </c>
      <c r="D703" s="10" t="s">
        <v>661</v>
      </c>
      <c r="E703" s="18" t="s">
        <v>659</v>
      </c>
      <c r="F703" s="10" t="s">
        <v>650</v>
      </c>
      <c r="G703" s="10">
        <v>120</v>
      </c>
      <c r="H703" s="8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25.5" x14ac:dyDescent="0.2">
      <c r="A704" s="5" t="s">
        <v>647</v>
      </c>
      <c r="B704" s="9" t="s">
        <v>9</v>
      </c>
      <c r="C704" s="10" t="s">
        <v>651</v>
      </c>
      <c r="D704" s="10" t="s">
        <v>545</v>
      </c>
      <c r="E704" s="18" t="s">
        <v>662</v>
      </c>
      <c r="F704" s="10" t="s">
        <v>652</v>
      </c>
      <c r="G704" s="10">
        <v>162</v>
      </c>
      <c r="H704" s="8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38.25" x14ac:dyDescent="0.2">
      <c r="A705" s="54" t="s">
        <v>647</v>
      </c>
      <c r="B705" s="55" t="s">
        <v>9</v>
      </c>
      <c r="C705" s="60" t="s">
        <v>653</v>
      </c>
      <c r="D705" s="60" t="s">
        <v>32</v>
      </c>
      <c r="E705" s="60" t="s">
        <v>656</v>
      </c>
      <c r="F705" s="58" t="s">
        <v>655</v>
      </c>
      <c r="G705" s="58">
        <v>300</v>
      </c>
      <c r="H705" s="56">
        <f>SUM(G702:G705)</f>
        <v>682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x14ac:dyDescent="0.2">
      <c r="A706" s="5" t="s">
        <v>2081</v>
      </c>
      <c r="B706" s="10" t="s">
        <v>14</v>
      </c>
      <c r="C706" s="10" t="s">
        <v>2095</v>
      </c>
      <c r="D706" s="10" t="s">
        <v>70</v>
      </c>
      <c r="E706" s="4" t="s">
        <v>2096</v>
      </c>
      <c r="F706" s="10" t="s">
        <v>2093</v>
      </c>
      <c r="G706" s="13">
        <v>415</v>
      </c>
      <c r="H706" s="8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x14ac:dyDescent="0.2">
      <c r="A707" s="5" t="s">
        <v>2081</v>
      </c>
      <c r="B707" s="10" t="s">
        <v>14</v>
      </c>
      <c r="C707" s="25" t="s">
        <v>2094</v>
      </c>
      <c r="D707" s="25" t="s">
        <v>2097</v>
      </c>
      <c r="E707" s="31" t="s">
        <v>2098</v>
      </c>
      <c r="F707" s="10" t="s">
        <v>2099</v>
      </c>
      <c r="G707" s="13">
        <v>91</v>
      </c>
      <c r="H707" s="8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x14ac:dyDescent="0.2">
      <c r="A708" s="54" t="s">
        <v>2081</v>
      </c>
      <c r="B708" s="58" t="s">
        <v>14</v>
      </c>
      <c r="C708" s="59" t="s">
        <v>2100</v>
      </c>
      <c r="D708" s="59" t="s">
        <v>8</v>
      </c>
      <c r="E708" s="59" t="s">
        <v>2101</v>
      </c>
      <c r="F708" s="58" t="s">
        <v>127</v>
      </c>
      <c r="G708" s="61">
        <v>50</v>
      </c>
      <c r="H708" s="56">
        <f>SUM(G706:G708)</f>
        <v>556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25.5" x14ac:dyDescent="0.2">
      <c r="A709" s="5" t="s">
        <v>833</v>
      </c>
      <c r="B709" s="9" t="s">
        <v>9</v>
      </c>
      <c r="C709" s="24" t="s">
        <v>834</v>
      </c>
      <c r="D709" s="24" t="s">
        <v>835</v>
      </c>
      <c r="E709" s="23" t="s">
        <v>840</v>
      </c>
      <c r="F709" s="10" t="s">
        <v>836</v>
      </c>
      <c r="G709" s="10">
        <v>82</v>
      </c>
      <c r="H709" s="8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x14ac:dyDescent="0.2">
      <c r="A710" s="5" t="s">
        <v>833</v>
      </c>
      <c r="B710" s="9" t="s">
        <v>9</v>
      </c>
      <c r="C710" s="4" t="s">
        <v>837</v>
      </c>
      <c r="D710" s="4" t="s">
        <v>238</v>
      </c>
      <c r="E710" s="4" t="s">
        <v>841</v>
      </c>
      <c r="F710" s="10" t="s">
        <v>838</v>
      </c>
      <c r="G710" s="10">
        <v>88</v>
      </c>
      <c r="H710" s="8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x14ac:dyDescent="0.2">
      <c r="A711" s="54" t="s">
        <v>833</v>
      </c>
      <c r="B711" s="55" t="s">
        <v>9</v>
      </c>
      <c r="C711" s="97" t="s">
        <v>839</v>
      </c>
      <c r="D711" s="60" t="s">
        <v>205</v>
      </c>
      <c r="E711" s="98" t="s">
        <v>842</v>
      </c>
      <c r="F711" s="58" t="s">
        <v>402</v>
      </c>
      <c r="G711" s="58">
        <v>400</v>
      </c>
      <c r="H711" s="56">
        <f>SUM(G709:G711)</f>
        <v>570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x14ac:dyDescent="0.2">
      <c r="A712" s="5" t="s">
        <v>1469</v>
      </c>
      <c r="B712" s="10" t="s">
        <v>581</v>
      </c>
      <c r="C712" s="24" t="s">
        <v>1470</v>
      </c>
      <c r="D712" s="24" t="s">
        <v>63</v>
      </c>
      <c r="E712" s="41" t="s">
        <v>1471</v>
      </c>
      <c r="F712" s="10" t="s">
        <v>1472</v>
      </c>
      <c r="G712" s="13">
        <v>200</v>
      </c>
      <c r="H712" s="8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x14ac:dyDescent="0.2">
      <c r="A713" s="5" t="s">
        <v>1469</v>
      </c>
      <c r="B713" s="10" t="s">
        <v>581</v>
      </c>
      <c r="C713" s="24" t="s">
        <v>1473</v>
      </c>
      <c r="D713" s="24" t="s">
        <v>1474</v>
      </c>
      <c r="E713" s="23" t="s">
        <v>1475</v>
      </c>
      <c r="F713" s="10" t="s">
        <v>1476</v>
      </c>
      <c r="G713" s="13">
        <v>200</v>
      </c>
      <c r="H713" s="8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x14ac:dyDescent="0.2">
      <c r="A714" s="5" t="s">
        <v>1469</v>
      </c>
      <c r="B714" s="10" t="s">
        <v>581</v>
      </c>
      <c r="C714" s="4" t="s">
        <v>1477</v>
      </c>
      <c r="D714" s="4" t="s">
        <v>495</v>
      </c>
      <c r="E714" s="42">
        <v>100420</v>
      </c>
      <c r="F714" s="10" t="s">
        <v>269</v>
      </c>
      <c r="G714" s="13">
        <v>130</v>
      </c>
      <c r="H714" s="8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25.5" x14ac:dyDescent="0.2">
      <c r="A715" s="54" t="s">
        <v>1469</v>
      </c>
      <c r="B715" s="58" t="s">
        <v>581</v>
      </c>
      <c r="C715" s="58" t="s">
        <v>1478</v>
      </c>
      <c r="D715" s="58" t="s">
        <v>1479</v>
      </c>
      <c r="E715" s="67" t="s">
        <v>1480</v>
      </c>
      <c r="F715" s="58" t="s">
        <v>1481</v>
      </c>
      <c r="G715" s="61">
        <v>90</v>
      </c>
      <c r="H715" s="56">
        <f>SUM(G712:G715)</f>
        <v>620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25.5" x14ac:dyDescent="0.2">
      <c r="A716" s="62" t="s">
        <v>85</v>
      </c>
      <c r="B716" s="63" t="s">
        <v>81</v>
      </c>
      <c r="C716" s="77" t="s">
        <v>1821</v>
      </c>
      <c r="D716" s="77" t="s">
        <v>1822</v>
      </c>
      <c r="E716" s="77" t="s">
        <v>1823</v>
      </c>
      <c r="F716" s="66" t="s">
        <v>1824</v>
      </c>
      <c r="G716" s="66">
        <v>526</v>
      </c>
      <c r="H716" s="65">
        <f>SUM(G716)</f>
        <v>526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25.5" x14ac:dyDescent="0.2">
      <c r="A717" s="5" t="s">
        <v>1637</v>
      </c>
      <c r="B717" s="9" t="s">
        <v>19</v>
      </c>
      <c r="C717" s="24" t="s">
        <v>1637</v>
      </c>
      <c r="D717" s="24" t="s">
        <v>1649</v>
      </c>
      <c r="E717" s="43" t="s">
        <v>1650</v>
      </c>
      <c r="F717" s="10" t="s">
        <v>1638</v>
      </c>
      <c r="G717" s="10">
        <v>244</v>
      </c>
      <c r="H717" s="8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x14ac:dyDescent="0.2">
      <c r="A718" s="5" t="s">
        <v>1637</v>
      </c>
      <c r="B718" s="9" t="s">
        <v>19</v>
      </c>
      <c r="C718" s="10" t="s">
        <v>1639</v>
      </c>
      <c r="D718" s="10" t="s">
        <v>1640</v>
      </c>
      <c r="E718" s="42">
        <v>100263</v>
      </c>
      <c r="F718" s="10" t="s">
        <v>564</v>
      </c>
      <c r="G718" s="10">
        <v>210</v>
      </c>
      <c r="H718" s="8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x14ac:dyDescent="0.2">
      <c r="A719" s="5" t="s">
        <v>1637</v>
      </c>
      <c r="B719" s="9" t="s">
        <v>19</v>
      </c>
      <c r="C719" s="24" t="s">
        <v>1641</v>
      </c>
      <c r="D719" s="24" t="s">
        <v>1647</v>
      </c>
      <c r="E719" s="23" t="s">
        <v>1648</v>
      </c>
      <c r="F719" s="10" t="s">
        <v>1642</v>
      </c>
      <c r="G719" s="10">
        <v>50</v>
      </c>
      <c r="H719" s="8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x14ac:dyDescent="0.2">
      <c r="A720" s="54" t="s">
        <v>1637</v>
      </c>
      <c r="B720" s="55" t="s">
        <v>19</v>
      </c>
      <c r="C720" s="60" t="s">
        <v>1643</v>
      </c>
      <c r="D720" s="60" t="s">
        <v>1645</v>
      </c>
      <c r="E720" s="60" t="s">
        <v>1646</v>
      </c>
      <c r="F720" s="58" t="s">
        <v>1644</v>
      </c>
      <c r="G720" s="58">
        <v>150</v>
      </c>
      <c r="H720" s="56">
        <f>SUM(G717:G720)</f>
        <v>654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25.5" x14ac:dyDescent="0.2">
      <c r="A721" s="5" t="s">
        <v>42</v>
      </c>
      <c r="B721" s="9" t="s">
        <v>11</v>
      </c>
      <c r="C721" s="26" t="s">
        <v>330</v>
      </c>
      <c r="D721" s="27" t="s">
        <v>331</v>
      </c>
      <c r="E721" s="27" t="s">
        <v>339</v>
      </c>
      <c r="F721" s="10" t="s">
        <v>332</v>
      </c>
      <c r="G721" s="10">
        <v>260</v>
      </c>
      <c r="H721" s="8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25.5" x14ac:dyDescent="0.2">
      <c r="A722" s="5" t="s">
        <v>42</v>
      </c>
      <c r="B722" s="9" t="s">
        <v>11</v>
      </c>
      <c r="C722" s="26" t="s">
        <v>54</v>
      </c>
      <c r="D722" s="27" t="s">
        <v>26</v>
      </c>
      <c r="E722" s="27" t="s">
        <v>55</v>
      </c>
      <c r="F722" s="10" t="s">
        <v>340</v>
      </c>
      <c r="G722" s="10">
        <v>417</v>
      </c>
      <c r="H722" s="8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x14ac:dyDescent="0.2">
      <c r="A723" s="5" t="s">
        <v>42</v>
      </c>
      <c r="B723" s="9" t="s">
        <v>11</v>
      </c>
      <c r="C723" s="10" t="s">
        <v>342</v>
      </c>
      <c r="D723" s="10" t="s">
        <v>333</v>
      </c>
      <c r="E723" s="18" t="s">
        <v>341</v>
      </c>
      <c r="F723" s="10" t="s">
        <v>334</v>
      </c>
      <c r="G723" s="10">
        <v>285</v>
      </c>
      <c r="H723" s="8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25.5" x14ac:dyDescent="0.2">
      <c r="A724" s="5" t="s">
        <v>42</v>
      </c>
      <c r="B724" s="9" t="s">
        <v>11</v>
      </c>
      <c r="C724" s="10" t="s">
        <v>335</v>
      </c>
      <c r="D724" s="10" t="s">
        <v>2628</v>
      </c>
      <c r="E724" s="18" t="s">
        <v>343</v>
      </c>
      <c r="F724" s="10" t="s">
        <v>336</v>
      </c>
      <c r="G724" s="10">
        <v>100</v>
      </c>
      <c r="H724" s="8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x14ac:dyDescent="0.2">
      <c r="A725" s="5" t="s">
        <v>42</v>
      </c>
      <c r="B725" s="9" t="s">
        <v>11</v>
      </c>
      <c r="C725" s="10" t="s">
        <v>337</v>
      </c>
      <c r="D725" s="10" t="s">
        <v>45</v>
      </c>
      <c r="E725" s="18" t="s">
        <v>344</v>
      </c>
      <c r="F725" s="10" t="s">
        <v>12</v>
      </c>
      <c r="G725" s="10">
        <v>50</v>
      </c>
      <c r="H725" s="8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25.5" x14ac:dyDescent="0.2">
      <c r="A726" s="54" t="s">
        <v>42</v>
      </c>
      <c r="B726" s="55" t="s">
        <v>11</v>
      </c>
      <c r="C726" s="58" t="s">
        <v>338</v>
      </c>
      <c r="D726" s="58" t="s">
        <v>345</v>
      </c>
      <c r="E726" s="83" t="s">
        <v>346</v>
      </c>
      <c r="F726" s="58" t="s">
        <v>347</v>
      </c>
      <c r="G726" s="58">
        <v>50</v>
      </c>
      <c r="H726" s="56">
        <f>SUM(G721:G726)</f>
        <v>1162</v>
      </c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x14ac:dyDescent="0.2">
      <c r="A727" s="5" t="s">
        <v>614</v>
      </c>
      <c r="B727" s="9" t="s">
        <v>22</v>
      </c>
      <c r="C727" s="10" t="s">
        <v>614</v>
      </c>
      <c r="D727" s="10" t="s">
        <v>619</v>
      </c>
      <c r="E727" s="10" t="s">
        <v>620</v>
      </c>
      <c r="F727" s="10" t="s">
        <v>616</v>
      </c>
      <c r="G727" s="10">
        <v>114</v>
      </c>
      <c r="H727" s="8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x14ac:dyDescent="0.2">
      <c r="A728" s="5" t="s">
        <v>614</v>
      </c>
      <c r="B728" s="9" t="s">
        <v>22</v>
      </c>
      <c r="C728" s="10" t="s">
        <v>617</v>
      </c>
      <c r="D728" s="10" t="s">
        <v>621</v>
      </c>
      <c r="E728" s="18" t="s">
        <v>622</v>
      </c>
      <c r="F728" s="10" t="s">
        <v>623</v>
      </c>
      <c r="G728" s="10">
        <v>311</v>
      </c>
      <c r="H728" s="8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25.5" x14ac:dyDescent="0.2">
      <c r="A729" s="54" t="s">
        <v>614</v>
      </c>
      <c r="B729" s="55" t="s">
        <v>22</v>
      </c>
      <c r="C729" s="59" t="s">
        <v>618</v>
      </c>
      <c r="D729" s="59" t="s">
        <v>624</v>
      </c>
      <c r="E729" s="59" t="s">
        <v>625</v>
      </c>
      <c r="F729" s="58" t="s">
        <v>626</v>
      </c>
      <c r="G729" s="58">
        <v>74</v>
      </c>
      <c r="H729" s="56">
        <f>SUM(G727:G729)</f>
        <v>499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25.5" x14ac:dyDescent="0.2">
      <c r="A730" s="5" t="s">
        <v>313</v>
      </c>
      <c r="B730" s="9" t="s">
        <v>81</v>
      </c>
      <c r="C730" s="10" t="s">
        <v>1955</v>
      </c>
      <c r="D730" s="10" t="s">
        <v>1956</v>
      </c>
      <c r="E730" s="10" t="s">
        <v>1957</v>
      </c>
      <c r="F730" s="10" t="s">
        <v>1953</v>
      </c>
      <c r="G730" s="10">
        <v>336</v>
      </c>
      <c r="H730" s="8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x14ac:dyDescent="0.2">
      <c r="A731" s="5" t="s">
        <v>313</v>
      </c>
      <c r="B731" s="9" t="s">
        <v>81</v>
      </c>
      <c r="C731" s="37" t="s">
        <v>1955</v>
      </c>
      <c r="D731" s="24" t="s">
        <v>818</v>
      </c>
      <c r="E731" s="23" t="s">
        <v>1958</v>
      </c>
      <c r="F731" s="10" t="s">
        <v>36</v>
      </c>
      <c r="G731" s="10">
        <v>250</v>
      </c>
      <c r="H731" s="8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25.5" x14ac:dyDescent="0.2">
      <c r="A732" s="54" t="s">
        <v>313</v>
      </c>
      <c r="B732" s="55" t="s">
        <v>81</v>
      </c>
      <c r="C732" s="60" t="s">
        <v>1954</v>
      </c>
      <c r="D732" s="58" t="s">
        <v>2629</v>
      </c>
      <c r="E732" s="83" t="s">
        <v>1959</v>
      </c>
      <c r="F732" s="58" t="s">
        <v>12</v>
      </c>
      <c r="G732" s="58">
        <v>67</v>
      </c>
      <c r="H732" s="56">
        <f>SUM(G730:G732)</f>
        <v>653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x14ac:dyDescent="0.2">
      <c r="A733" s="5" t="s">
        <v>1539</v>
      </c>
      <c r="B733" s="9" t="s">
        <v>11</v>
      </c>
      <c r="C733" s="10" t="s">
        <v>1550</v>
      </c>
      <c r="D733" s="10" t="s">
        <v>2557</v>
      </c>
      <c r="E733" s="15">
        <v>105320</v>
      </c>
      <c r="F733" s="10" t="s">
        <v>1551</v>
      </c>
      <c r="G733" s="10">
        <v>300</v>
      </c>
      <c r="H733" s="8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x14ac:dyDescent="0.2">
      <c r="A734" s="5" t="s">
        <v>1539</v>
      </c>
      <c r="B734" s="9" t="s">
        <v>11</v>
      </c>
      <c r="C734" s="26" t="s">
        <v>1552</v>
      </c>
      <c r="D734" s="27" t="s">
        <v>2558</v>
      </c>
      <c r="E734" s="50">
        <v>101940</v>
      </c>
      <c r="F734" s="10" t="s">
        <v>402</v>
      </c>
      <c r="G734" s="10">
        <v>300</v>
      </c>
      <c r="H734" s="8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x14ac:dyDescent="0.2">
      <c r="A735" s="5" t="s">
        <v>1539</v>
      </c>
      <c r="B735" s="9" t="s">
        <v>11</v>
      </c>
      <c r="C735" s="10" t="s">
        <v>1553</v>
      </c>
      <c r="D735" s="10" t="s">
        <v>93</v>
      </c>
      <c r="E735" s="18" t="s">
        <v>1572</v>
      </c>
      <c r="F735" s="10" t="s">
        <v>1571</v>
      </c>
      <c r="G735" s="10">
        <v>460</v>
      </c>
      <c r="H735" s="8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x14ac:dyDescent="0.2">
      <c r="A736" s="5" t="s">
        <v>1539</v>
      </c>
      <c r="B736" s="9" t="s">
        <v>11</v>
      </c>
      <c r="C736" s="26" t="s">
        <v>1554</v>
      </c>
      <c r="D736" s="27" t="s">
        <v>2560</v>
      </c>
      <c r="E736" s="27" t="s">
        <v>2561</v>
      </c>
      <c r="F736" s="10" t="s">
        <v>2562</v>
      </c>
      <c r="G736" s="10">
        <v>400</v>
      </c>
      <c r="H736" s="8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x14ac:dyDescent="0.2">
      <c r="A737" s="5" t="s">
        <v>1539</v>
      </c>
      <c r="B737" s="9" t="s">
        <v>11</v>
      </c>
      <c r="C737" s="10" t="s">
        <v>1555</v>
      </c>
      <c r="D737" s="10" t="s">
        <v>1556</v>
      </c>
      <c r="E737" s="18" t="s">
        <v>2563</v>
      </c>
      <c r="F737" s="10" t="s">
        <v>269</v>
      </c>
      <c r="G737" s="10">
        <v>200</v>
      </c>
      <c r="H737" s="8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x14ac:dyDescent="0.2">
      <c r="A738" s="5" t="s">
        <v>1539</v>
      </c>
      <c r="B738" s="9" t="s">
        <v>11</v>
      </c>
      <c r="C738" s="10" t="s">
        <v>1557</v>
      </c>
      <c r="D738" s="10" t="s">
        <v>495</v>
      </c>
      <c r="E738" s="18" t="s">
        <v>2564</v>
      </c>
      <c r="F738" s="10" t="s">
        <v>269</v>
      </c>
      <c r="G738" s="10">
        <v>330</v>
      </c>
      <c r="H738" s="8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x14ac:dyDescent="0.2">
      <c r="A739" s="5" t="s">
        <v>1539</v>
      </c>
      <c r="B739" s="9" t="s">
        <v>11</v>
      </c>
      <c r="C739" s="26" t="s">
        <v>1558</v>
      </c>
      <c r="D739" s="27" t="s">
        <v>1559</v>
      </c>
      <c r="E739" s="50">
        <v>105536</v>
      </c>
      <c r="F739" s="10" t="s">
        <v>1560</v>
      </c>
      <c r="G739" s="10">
        <v>300</v>
      </c>
      <c r="H739" s="8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25.5" x14ac:dyDescent="0.2">
      <c r="A740" s="5" t="s">
        <v>1539</v>
      </c>
      <c r="B740" s="9" t="s">
        <v>11</v>
      </c>
      <c r="C740" s="10" t="s">
        <v>1145</v>
      </c>
      <c r="D740" s="10" t="s">
        <v>2574</v>
      </c>
      <c r="E740" s="18" t="s">
        <v>2575</v>
      </c>
      <c r="F740" s="10" t="s">
        <v>2576</v>
      </c>
      <c r="G740" s="10">
        <v>90</v>
      </c>
      <c r="H740" s="8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x14ac:dyDescent="0.2">
      <c r="A741" s="5" t="s">
        <v>1539</v>
      </c>
      <c r="B741" s="9" t="s">
        <v>11</v>
      </c>
      <c r="C741" s="10" t="s">
        <v>1561</v>
      </c>
      <c r="D741" s="10" t="s">
        <v>1562</v>
      </c>
      <c r="E741" s="18" t="s">
        <v>2577</v>
      </c>
      <c r="F741" s="10" t="s">
        <v>12</v>
      </c>
      <c r="G741" s="10">
        <v>100</v>
      </c>
      <c r="H741" s="8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25.5" x14ac:dyDescent="0.2">
      <c r="A742" s="5" t="s">
        <v>1539</v>
      </c>
      <c r="B742" s="9" t="s">
        <v>11</v>
      </c>
      <c r="C742" s="10" t="s">
        <v>1563</v>
      </c>
      <c r="D742" s="10" t="s">
        <v>2630</v>
      </c>
      <c r="E742" s="18" t="s">
        <v>2578</v>
      </c>
      <c r="F742" s="10" t="s">
        <v>12</v>
      </c>
      <c r="G742" s="10">
        <v>150</v>
      </c>
      <c r="H742" s="8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25.5" x14ac:dyDescent="0.2">
      <c r="A743" s="5" t="s">
        <v>1539</v>
      </c>
      <c r="B743" s="9" t="s">
        <v>11</v>
      </c>
      <c r="C743" s="26" t="s">
        <v>1564</v>
      </c>
      <c r="D743" s="27" t="s">
        <v>8</v>
      </c>
      <c r="E743" s="18" t="s">
        <v>2579</v>
      </c>
      <c r="F743" s="10" t="s">
        <v>2580</v>
      </c>
      <c r="G743" s="10">
        <v>100</v>
      </c>
      <c r="H743" s="8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x14ac:dyDescent="0.2">
      <c r="A744" s="5" t="s">
        <v>1539</v>
      </c>
      <c r="B744" s="9" t="s">
        <v>11</v>
      </c>
      <c r="C744" s="26" t="s">
        <v>1565</v>
      </c>
      <c r="D744" s="27" t="s">
        <v>545</v>
      </c>
      <c r="E744" s="18" t="s">
        <v>2581</v>
      </c>
      <c r="F744" s="10" t="s">
        <v>1566</v>
      </c>
      <c r="G744" s="10">
        <v>460</v>
      </c>
      <c r="H744" s="8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x14ac:dyDescent="0.2">
      <c r="A745" s="5" t="s">
        <v>1539</v>
      </c>
      <c r="B745" s="9" t="s">
        <v>11</v>
      </c>
      <c r="C745" s="10" t="s">
        <v>1567</v>
      </c>
      <c r="D745" s="27" t="s">
        <v>2582</v>
      </c>
      <c r="E745" s="18" t="s">
        <v>2583</v>
      </c>
      <c r="F745" s="10" t="s">
        <v>2584</v>
      </c>
      <c r="G745" s="10">
        <v>100</v>
      </c>
      <c r="H745" s="8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25.5" x14ac:dyDescent="0.2">
      <c r="A746" s="5" t="s">
        <v>1539</v>
      </c>
      <c r="B746" s="9" t="s">
        <v>11</v>
      </c>
      <c r="C746" s="10" t="s">
        <v>1568</v>
      </c>
      <c r="D746" s="10" t="s">
        <v>2631</v>
      </c>
      <c r="E746" s="18" t="s">
        <v>2559</v>
      </c>
      <c r="F746" s="10" t="s">
        <v>1569</v>
      </c>
      <c r="G746" s="10">
        <v>150</v>
      </c>
      <c r="H746" s="8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25.5" x14ac:dyDescent="0.2">
      <c r="A747" s="5" t="s">
        <v>1539</v>
      </c>
      <c r="B747" s="9" t="s">
        <v>11</v>
      </c>
      <c r="C747" s="51" t="s">
        <v>1570</v>
      </c>
      <c r="D747" s="27" t="s">
        <v>2571</v>
      </c>
      <c r="E747" s="18" t="s">
        <v>2572</v>
      </c>
      <c r="F747" s="10" t="s">
        <v>2573</v>
      </c>
      <c r="G747" s="10">
        <v>200</v>
      </c>
      <c r="H747" s="8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38.25" x14ac:dyDescent="0.2">
      <c r="A748" s="5" t="s">
        <v>1539</v>
      </c>
      <c r="B748" s="9" t="s">
        <v>11</v>
      </c>
      <c r="C748" s="10" t="s">
        <v>1539</v>
      </c>
      <c r="D748" s="10" t="s">
        <v>2567</v>
      </c>
      <c r="E748" s="18" t="s">
        <v>2565</v>
      </c>
      <c r="F748" s="10" t="s">
        <v>2566</v>
      </c>
      <c r="G748" s="10">
        <v>77</v>
      </c>
      <c r="H748" s="8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x14ac:dyDescent="0.2">
      <c r="A749" s="5" t="s">
        <v>1539</v>
      </c>
      <c r="B749" s="9" t="s">
        <v>11</v>
      </c>
      <c r="C749" s="10" t="s">
        <v>1539</v>
      </c>
      <c r="D749" s="27" t="s">
        <v>2570</v>
      </c>
      <c r="E749" s="18" t="s">
        <v>2569</v>
      </c>
      <c r="F749" s="10" t="s">
        <v>1397</v>
      </c>
      <c r="G749" s="10">
        <v>60</v>
      </c>
      <c r="H749" s="8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x14ac:dyDescent="0.2">
      <c r="A750" s="54" t="s">
        <v>1539</v>
      </c>
      <c r="B750" s="55" t="s">
        <v>11</v>
      </c>
      <c r="C750" s="68" t="s">
        <v>1539</v>
      </c>
      <c r="D750" s="69" t="s">
        <v>2568</v>
      </c>
      <c r="E750" s="69" t="s">
        <v>2569</v>
      </c>
      <c r="F750" s="58" t="s">
        <v>1397</v>
      </c>
      <c r="G750" s="58">
        <v>200</v>
      </c>
      <c r="H750" s="56">
        <f>SUM(G733:G750)</f>
        <v>3977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25.5" x14ac:dyDescent="0.2">
      <c r="A751" s="5" t="s">
        <v>1254</v>
      </c>
      <c r="B751" s="9" t="s">
        <v>19</v>
      </c>
      <c r="C751" s="10" t="s">
        <v>1255</v>
      </c>
      <c r="D751" s="10" t="s">
        <v>587</v>
      </c>
      <c r="E751" s="4" t="s">
        <v>2248</v>
      </c>
      <c r="F751" s="10" t="s">
        <v>1256</v>
      </c>
      <c r="G751" s="10">
        <v>158</v>
      </c>
      <c r="H751" s="8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25.5" x14ac:dyDescent="0.2">
      <c r="A752" s="5" t="s">
        <v>1254</v>
      </c>
      <c r="B752" s="9" t="s">
        <v>19</v>
      </c>
      <c r="C752" s="10" t="s">
        <v>2245</v>
      </c>
      <c r="D752" s="10" t="s">
        <v>2246</v>
      </c>
      <c r="E752" s="4" t="s">
        <v>2247</v>
      </c>
      <c r="F752" s="10" t="s">
        <v>1257</v>
      </c>
      <c r="G752" s="10">
        <v>100</v>
      </c>
      <c r="H752" s="8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25.5" x14ac:dyDescent="0.2">
      <c r="A753" s="54" t="s">
        <v>1254</v>
      </c>
      <c r="B753" s="55" t="s">
        <v>19</v>
      </c>
      <c r="C753" s="59" t="s">
        <v>1258</v>
      </c>
      <c r="D753" s="59" t="s">
        <v>2243</v>
      </c>
      <c r="E753" s="59" t="s">
        <v>2244</v>
      </c>
      <c r="F753" s="58" t="s">
        <v>1259</v>
      </c>
      <c r="G753" s="58">
        <v>120</v>
      </c>
      <c r="H753" s="56">
        <f>SUM(G751:G753)</f>
        <v>378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x14ac:dyDescent="0.2">
      <c r="A754" s="5" t="s">
        <v>1248</v>
      </c>
      <c r="B754" s="9" t="s">
        <v>27</v>
      </c>
      <c r="C754" s="25" t="s">
        <v>1249</v>
      </c>
      <c r="D754" s="25" t="s">
        <v>545</v>
      </c>
      <c r="E754" s="48" t="s">
        <v>2240</v>
      </c>
      <c r="F754" s="10" t="s">
        <v>198</v>
      </c>
      <c r="G754" s="10">
        <v>130</v>
      </c>
      <c r="H754" s="8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x14ac:dyDescent="0.2">
      <c r="A755" s="5" t="s">
        <v>1248</v>
      </c>
      <c r="B755" s="9" t="s">
        <v>27</v>
      </c>
      <c r="C755" s="25" t="s">
        <v>2241</v>
      </c>
      <c r="D755" s="25" t="s">
        <v>32</v>
      </c>
      <c r="E755" s="49" t="s">
        <v>2242</v>
      </c>
      <c r="F755" s="10" t="s">
        <v>687</v>
      </c>
      <c r="G755" s="10">
        <v>150</v>
      </c>
      <c r="H755" s="8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x14ac:dyDescent="0.2">
      <c r="A756" s="5" t="s">
        <v>1248</v>
      </c>
      <c r="B756" s="9" t="s">
        <v>27</v>
      </c>
      <c r="C756" s="25" t="s">
        <v>1250</v>
      </c>
      <c r="D756" s="25" t="s">
        <v>1251</v>
      </c>
      <c r="E756" s="48" t="s">
        <v>2238</v>
      </c>
      <c r="F756" s="10" t="s">
        <v>1252</v>
      </c>
      <c r="G756" s="10">
        <v>229</v>
      </c>
      <c r="H756" s="8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25.5" x14ac:dyDescent="0.2">
      <c r="A757" s="54" t="s">
        <v>1248</v>
      </c>
      <c r="B757" s="55" t="s">
        <v>27</v>
      </c>
      <c r="C757" s="58" t="s">
        <v>750</v>
      </c>
      <c r="D757" s="58" t="s">
        <v>1082</v>
      </c>
      <c r="E757" s="89" t="s">
        <v>2239</v>
      </c>
      <c r="F757" s="58" t="s">
        <v>1253</v>
      </c>
      <c r="G757" s="58">
        <v>220</v>
      </c>
      <c r="H757" s="56">
        <f>SUM(G754:G757)</f>
        <v>729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25.5" x14ac:dyDescent="0.2">
      <c r="A758" s="5" t="s">
        <v>362</v>
      </c>
      <c r="B758" s="9" t="s">
        <v>24</v>
      </c>
      <c r="C758" s="10" t="s">
        <v>363</v>
      </c>
      <c r="D758" s="10" t="s">
        <v>364</v>
      </c>
      <c r="E758" s="4" t="s">
        <v>370</v>
      </c>
      <c r="F758" s="10" t="s">
        <v>365</v>
      </c>
      <c r="G758" s="10">
        <v>130</v>
      </c>
      <c r="H758" s="8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x14ac:dyDescent="0.2">
      <c r="A759" s="5" t="s">
        <v>362</v>
      </c>
      <c r="B759" s="9" t="s">
        <v>24</v>
      </c>
      <c r="C759" s="10" t="s">
        <v>366</v>
      </c>
      <c r="D759" s="10" t="s">
        <v>367</v>
      </c>
      <c r="E759" s="18" t="s">
        <v>371</v>
      </c>
      <c r="F759" s="10" t="s">
        <v>105</v>
      </c>
      <c r="G759" s="10">
        <v>270</v>
      </c>
      <c r="H759" s="8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25.5" x14ac:dyDescent="0.2">
      <c r="A760" s="54" t="s">
        <v>362</v>
      </c>
      <c r="B760" s="55" t="s">
        <v>24</v>
      </c>
      <c r="C760" s="58" t="s">
        <v>368</v>
      </c>
      <c r="D760" s="58" t="s">
        <v>132</v>
      </c>
      <c r="E760" s="58" t="s">
        <v>372</v>
      </c>
      <c r="F760" s="58" t="s">
        <v>369</v>
      </c>
      <c r="G760" s="58">
        <v>230</v>
      </c>
      <c r="H760" s="56">
        <f>SUM(G758:G760)</f>
        <v>630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25.5" x14ac:dyDescent="0.2">
      <c r="A761" s="5" t="s">
        <v>1668</v>
      </c>
      <c r="B761" s="9" t="s">
        <v>30</v>
      </c>
      <c r="C761" s="17" t="s">
        <v>1668</v>
      </c>
      <c r="D761" s="10" t="s">
        <v>1671</v>
      </c>
      <c r="E761" s="15">
        <v>104833</v>
      </c>
      <c r="F761" s="10" t="s">
        <v>1669</v>
      </c>
      <c r="G761" s="10">
        <v>70</v>
      </c>
      <c r="H761" s="8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x14ac:dyDescent="0.2">
      <c r="A762" s="54" t="s">
        <v>1668</v>
      </c>
      <c r="B762" s="55" t="s">
        <v>30</v>
      </c>
      <c r="C762" s="58" t="s">
        <v>1672</v>
      </c>
      <c r="D762" s="58" t="s">
        <v>1673</v>
      </c>
      <c r="E762" s="58" t="s">
        <v>1674</v>
      </c>
      <c r="F762" s="58" t="s">
        <v>1670</v>
      </c>
      <c r="G762" s="58">
        <v>185</v>
      </c>
      <c r="H762" s="56">
        <f>SUM(G761:G762)</f>
        <v>255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x14ac:dyDescent="0.2">
      <c r="A763" s="5" t="s">
        <v>1433</v>
      </c>
      <c r="B763" s="9" t="s">
        <v>11</v>
      </c>
      <c r="C763" s="10" t="s">
        <v>1434</v>
      </c>
      <c r="D763" s="10" t="s">
        <v>1438</v>
      </c>
      <c r="E763" s="18" t="s">
        <v>1437</v>
      </c>
      <c r="F763" s="10" t="s">
        <v>12</v>
      </c>
      <c r="G763" s="10">
        <v>150</v>
      </c>
      <c r="H763" s="8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x14ac:dyDescent="0.2">
      <c r="A764" s="5" t="s">
        <v>1433</v>
      </c>
      <c r="B764" s="9" t="s">
        <v>11</v>
      </c>
      <c r="C764" s="10" t="s">
        <v>1435</v>
      </c>
      <c r="D764" s="10" t="s">
        <v>31</v>
      </c>
      <c r="E764" s="18" t="s">
        <v>1439</v>
      </c>
      <c r="F764" s="10" t="s">
        <v>1436</v>
      </c>
      <c r="G764" s="10">
        <v>150</v>
      </c>
      <c r="H764" s="8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x14ac:dyDescent="0.2">
      <c r="A765" s="54" t="s">
        <v>1433</v>
      </c>
      <c r="B765" s="55" t="s">
        <v>11</v>
      </c>
      <c r="C765" s="58" t="s">
        <v>1433</v>
      </c>
      <c r="D765" s="58" t="s">
        <v>1441</v>
      </c>
      <c r="E765" s="83" t="s">
        <v>1440</v>
      </c>
      <c r="F765" s="58" t="s">
        <v>36</v>
      </c>
      <c r="G765" s="58">
        <v>193</v>
      </c>
      <c r="H765" s="56">
        <f>SUM(G763:G765)</f>
        <v>493</v>
      </c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x14ac:dyDescent="0.2">
      <c r="H766" s="99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x14ac:dyDescent="0.2">
      <c r="F767" s="90" t="s">
        <v>2642</v>
      </c>
      <c r="G767" s="21">
        <f>SUBTOTAL(9,G2:G765)</f>
        <v>140528</v>
      </c>
      <c r="H767" s="99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</sheetData>
  <autoFilter ref="A1:H765"/>
  <phoneticPr fontId="3" type="noConversion"/>
  <printOptions horizontalCentered="1" gridLines="1"/>
  <pageMargins left="0.19685039370078741" right="0.19685039370078741" top="0.39370078740157483" bottom="0.31496062992125984" header="0.19685039370078741" footer="0.19685039370078741"/>
  <pageSetup paperSize="9" scale="75" orientation="landscape" r:id="rId1"/>
  <headerFooter alignWithMargins="0">
    <oddHeader>&amp;C&amp;"Arial,Tučné"Program Podpora obnovy kulturních památek prostřednictvím ORP 2018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ORP 2018</vt:lpstr>
      <vt:lpstr>'ORP 2018'!Názvy_tisku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2018-05-15T14:11:47Z</dcterms:created>
  <dcterms:modified xsi:type="dcterms:W3CDTF">2018-05-16T06:08:29Z</dcterms:modified>
</cp:coreProperties>
</file>