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8" yWindow="-108" windowWidth="19416" windowHeight="10416"/>
  </bookViews>
  <sheets>
    <sheet name="periodika, 2021" sheetId="3" r:id="rId1"/>
  </sheet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8" i="3" l="1"/>
  <c r="E28" i="3" l="1"/>
  <c r="D28" i="3"/>
</calcChain>
</file>

<file path=xl/sharedStrings.xml><?xml version="1.0" encoding="utf-8"?>
<sst xmlns="http://schemas.openxmlformats.org/spreadsheetml/2006/main" count="88" uniqueCount="80">
  <si>
    <t>Celkové
náklady</t>
  </si>
  <si>
    <t>Blog revue Prostor</t>
  </si>
  <si>
    <t>Bubínek Revolveru</t>
  </si>
  <si>
    <t>E*forum pro (germano)bohemistiku</t>
  </si>
  <si>
    <t>Internetový portál H7O</t>
  </si>
  <si>
    <t xml:space="preserve">Online magazín Harakiri </t>
  </si>
  <si>
    <t>iLiteratura.cz</t>
  </si>
  <si>
    <t>Online magazín o knihách pro děti</t>
  </si>
  <si>
    <t>Psí víno digitální kurátorská platforma pro současnou poezii</t>
  </si>
  <si>
    <t>Pož.
dotace</t>
  </si>
  <si>
    <t>A2 kulturní čtrnáctideník</t>
  </si>
  <si>
    <t>ANALOGON</t>
  </si>
  <si>
    <t>Babylon</t>
  </si>
  <si>
    <t>Literární měsíčník HOST</t>
  </si>
  <si>
    <t>Kontexty</t>
  </si>
  <si>
    <t>Listy</t>
  </si>
  <si>
    <t>Lógr</t>
  </si>
  <si>
    <t>Kulturně-literární revue Pandora</t>
  </si>
  <si>
    <t>PLAV – měsíčník pro světovou literaturu</t>
  </si>
  <si>
    <t>Revue Prostor</t>
  </si>
  <si>
    <t>Protimluv</t>
  </si>
  <si>
    <t>Přítomnost</t>
  </si>
  <si>
    <t>RAKETA</t>
  </si>
  <si>
    <t>Revolver Revue</t>
  </si>
  <si>
    <t>Souvislosti</t>
  </si>
  <si>
    <t xml:space="preserve">Obtýdeník živé literatury TVAR </t>
  </si>
  <si>
    <t>Celkem</t>
  </si>
  <si>
    <t>TIŠTĚNÁ PERIODIKA</t>
  </si>
  <si>
    <t>VYDAVATEL</t>
  </si>
  <si>
    <t>Body</t>
  </si>
  <si>
    <t>Poskyt.
Dotace</t>
  </si>
  <si>
    <t>HODNOCENÍ PROJEKTU</t>
  </si>
  <si>
    <t>LITERÁRNÍ PERIODIKA 2021</t>
  </si>
  <si>
    <t>Spol. přátel vyd. časopisu Host, z.s.</t>
  </si>
  <si>
    <t>Splav!, z.s.</t>
  </si>
  <si>
    <t>Sdružení pro Souvislosti, z.s.</t>
  </si>
  <si>
    <t>Klub přátel Tvaru, z.s.</t>
  </si>
  <si>
    <t>A2, o.p.s.</t>
  </si>
  <si>
    <t>Raketa dětem, z.s.</t>
  </si>
  <si>
    <t>Protimluv, z.s.</t>
  </si>
  <si>
    <t>Lógr, spolek</t>
  </si>
  <si>
    <t>Spolek pro vydávání revue Prostor, z.s.</t>
  </si>
  <si>
    <t>Revolver Revue, o.p.s.</t>
  </si>
  <si>
    <t>Spolek Analogon, z.s.</t>
  </si>
  <si>
    <t>Burian a Tichák, s.r.o.</t>
  </si>
  <si>
    <t>Centrum pro studium dem. a kultury, z.s.</t>
  </si>
  <si>
    <t>Studentský spolek Babylon, z.s.</t>
  </si>
  <si>
    <t>Spolek Pandora, z. s.</t>
  </si>
  <si>
    <t>Nadační fond M. Stránského</t>
  </si>
  <si>
    <t>Sdružení pro iLiteraturu, z.s.</t>
  </si>
  <si>
    <t>Spol. přátel vyd. Časopisu Host, z.s.</t>
  </si>
  <si>
    <t>Institut pro stud. literatury, o.p.s.</t>
  </si>
  <si>
    <t>Spolek přátel Psího vína, z.s.</t>
  </si>
  <si>
    <t>Provoz z.s.</t>
  </si>
  <si>
    <t>Ant nanny s.r.o.</t>
  </si>
  <si>
    <t>Dlouhodobě kvalitní projekt, k němuž komise nemá zásadní připomínky. Výhradou nadále může být pouze vyšší remitenda ve srovnání s ostatními tištěnými periodiky; s ohledem na tematické zaměření periodika (zahraniční literatury) je z ekonomické rozvahy zřejmé nízké využití možností spolufinancování projektu z dalších zdrojů i mimo ČR.</t>
  </si>
  <si>
    <t>Kvalitní periodikum zaměřené na literaturu a kulturu, prospěla by mu větší propagace.</t>
  </si>
  <si>
    <t xml:space="preserve">Komise oceňuje všestranně vysokou kvalitu tohoto tradičního literárního časopisu; námitka směřuje k ekonomické stránce, zejména k neúměrně vysoké výrobní ceně čísla. </t>
  </si>
  <si>
    <t>Periodikum se kromě literatury věnuje poměrnou částí svého obsahu také společenským a politickým tématům, jež literární obsah upozaďují. Komise doporučuje klást mnohem větší důraz právě na literaturu.</t>
  </si>
  <si>
    <t>Časopis, který vykazuje stabilní kvalitu a svým záběrem jednoznačně přesahuje hranice regionu. Tím spíš je škoda, že více nepracuje na propagaci, aby se dostal i k dalším zájemcům o současnou literaturu.</t>
  </si>
  <si>
    <t>Projekt revue Pandora už déle nerozvíjí svůj čtenářský okruh, koncepce budoucího rozvoje je nezřetelná a propagace nedostatečná. Vysoká remitenda je nesrovnatelná s ostatními projekty, stejně jako extrémně vysoká výrobní cena. Komise doporučuje vedle jiného zásadně transformovat ekonomický model fungování revue.</t>
  </si>
  <si>
    <t>Komise oceňuje výběr autorů, kteří v ostatních periodikách prostor nemají, na druhé straně konstatuje přetrvávající redakční ležérnost a omezený okruh publika. Tradice je silnější než koncept rozvoje, náklady na číslo jsou vysoké, což ve srovnání s jinými projekty snižuje hodnocení.</t>
  </si>
  <si>
    <t>Poctivě vedený portál, poskytující službu literární veřejnosti, orientaci čtenářskému okruhu i všem, kteří literaturu nejen čtou, ale také s ní pracují.</t>
  </si>
  <si>
    <t xml:space="preserve">Velmi kvalitní portál, který ukazuje rozmanité pohledy na současnou literaturu a její aktuální situaci, navíc dobře redigovaný a téměř denně aktualizovaný. </t>
  </si>
  <si>
    <t xml:space="preserve">Názorová otevřenost, důraz na aktuálnost a interdisciplinárnost, zajímaví autoři vybraní ze širokého rozpětí profesí – tento obsahový základ lze bezesporu hodnotit pozitivně. Komise oceňuje, že literatuře je věnován větší prostor než dříve. </t>
  </si>
  <si>
    <t>Platforma Harakiri vykonává v Ostravě řadu aktivit, propojených tematicky i autorsky. Texty na Harakiri-on line, věnované literatuře, mají dle názoru komise menší význam než živé působení platformy v rámci regonálního kulturního dění. Ekonomické požadavky jsou dle názoru komise nadsazené. Podpora tedy směřuje spíše k živému působení platformy.</t>
  </si>
  <si>
    <t>Tradičně kvalitní periodikum, které si udržuje vysoký standard. Jako nedostatek vnímá komise přemrštěnou výrobní cenu čísla ve srovnání s obdobně graficky řešenými periodiky.</t>
  </si>
  <si>
    <t>Raketa je kvalitní, moderně pojatý časopis pro děti a jejich rodiče. Poměrně vysoká cena za číslo odpovídá kvalitě výtvarného řešení a tisku. Komise oceňuje solidární spolupráci s časopisem Nový prostor.</t>
  </si>
  <si>
    <t xml:space="preserve"> E*forum se zaměřuje na příspěvky k česko-německým literárním a kulturním vztahům, které vycházejí česky i německy. V této oblasti hraje výraznou roli. Pro větší atraktivitu periodika komise doporučuje modernizaci webové stránky. </t>
  </si>
  <si>
    <t>Komise kladně hodnotí fakt, že čtvrtletní magazín je již dekádu literárním periodikem pro méně náročné čtenáře a má své důležité místo v prezentaci literatury pro širší veřejnost. Rezervy shledává komise v oblasti přínosu pro obor, konkrétně v nevyhraněném oscilování mezi seriózním pojetím a popularizací kulturně-literárního dění; koncepce jednotlivých čísel je rozředěna do množství spíše drobných publicistických útvarů.</t>
  </si>
  <si>
    <t>Periodikum s kvalitním obsahem i grafickou úpravou, aktuálně reagující na problémy ve společnosti, kultuře i umění. Redakce zohlednila připomínky komise z loňského roku a více se zaměřila na literární témata, přesto je podíl dotace nižší z důvodu stále výrazného podílu neliterární tematiky.</t>
  </si>
  <si>
    <t>Dlouhodobě kvalitní projekt po stránce odborné i z hlediska uměleckého přínosu se stabilním čtenářským okruhem. Výhrada komise nadále směřuje především k ekonomickým ukazatelům (vysoká výrobní cena čísla, absence dostatečného vícezdrojového financování).</t>
  </si>
  <si>
    <t>Listy jsou dlouhodobé a tradiční periodikum se všeobecným kulturním zaměřením, komise by přivítala inovaci, chybí výraznější zaměření na literaturu a propracovanější koncepce.</t>
  </si>
  <si>
    <t>Komise spatřuje nedostatky především v nákladech na tvorbu jednoho čísla vzhledem k periodicitě, úzké profilaci periodika a především to, že se nejedná o čistě literární časopis. V žádosti také nejsou dostatečně popsány výhled a plány na rok 2021.</t>
  </si>
  <si>
    <t>Komise není přesvědčena o celkovém přínosu pro obor, zvlášť ve srovnání s jinými periodiky, která se soustavně věnují současné literatuře a mají široké spektrum témat i přispívajících autorů. Tradice je silnější než koncept rozvoje a ekonomické ukazatele jsou nepříznivé.</t>
  </si>
  <si>
    <t xml:space="preserve">Magazín je určen pro specifickou skupinu čtenářů a jedná se o nově spuštěný projekt. Komise doporučuje, aby v případě podpory budoucích žádostí byl magazín k dispozici zdarma a pro co největší množství čtenářů. </t>
  </si>
  <si>
    <t>Komise oceňuje nápad kurátorské platformy, celkově ovšem časopis neprošel zásadní proměnou. Periodikum má sice poměrně vysokou sledovanost, avšak zásluhou odlišné, komerční platformy Facebook. Komise doporučuje, aby se projekt více zaměřil na recipienty mimo sociální sítě.</t>
  </si>
  <si>
    <t>Komise vyslovuje pochybnosti, zda má samostatný „Bubínek“ oborové opodstatnění a inovativní „tvář“ vzhledem k existenci internetových stránek časopisu, zda nedochází pouze k tříštění zájmů. Okruh témat a přispěvatelů je – podobně jako v případě tištěného časopisu – neměnný a vcelku uzavřený.</t>
  </si>
  <si>
    <t>INTERNETOVÁ PERIODIKA</t>
  </si>
  <si>
    <t>Tradiční periodikum s širokým kulturním záběrem, u něhož komise postrádá větší literární zaměření a inovativnost, hodnocení tak setrvává v loňských číslech. Komise kladně hodnotí webovou prezentaci revue.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</si>
</sst>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238"/>
      <scheme val="minor"/>
    </font>
    <font>
      <sz val="10"/>
      <color rgb="FF000000"/>
      <name val="Calibri"/>
      <family val="2"/>
      <charset val="238"/>
    </font>
    <font>
      <sz val="14"/>
      <color theme="1"/>
      <name val="Calibri"/>
      <family val="2"/>
      <charset val="238"/>
      <scheme val="minor"/>
    </font>
    <font>
      <b/>
      <sz val="12"/>
      <color theme="1"/>
      <name val="Times New Roman"/>
      <family val="1"/>
      <charset val="238"/>
    </font>
    <font>
      <b/>
      <sz val="10"/>
      <color theme="1"/>
      <name val="Times New Roman"/>
      <family val="1"/>
      <charset val="238"/>
    </font>
    <font>
      <sz val="10"/>
      <color theme="1"/>
      <name val="Times New Roman"/>
      <family val="1"/>
      <charset val="238"/>
    </font>
    <font>
      <sz val="12"/>
      <color theme="1"/>
      <name val="Times New Roman"/>
      <family val="1"/>
      <charset val="238"/>
    </font>
    <font>
      <sz val="12"/>
      <color theme="1"/>
      <name val="Calibri"/>
      <family val="2"/>
      <charset val="238"/>
      <scheme val="minor"/>
    </font>
  </fonts>
  <fills count="9">
    <fill>
      <patternFill patternType="none"/>
    </fill>
    <fill>
      <patternFill patternType="gray125"/>
    </fill>
    <fill>
      <patternFill patternType="solid">
        <fgColor theme="3" tint="0.79998168889431442"/>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2" fillId="0" borderId="0" xfId="0" applyFont="1"/>
    <xf numFmtId="0" fontId="2" fillId="6" borderId="0" xfId="0" applyFont="1" applyFill="1"/>
    <xf numFmtId="1" fontId="2" fillId="0" borderId="0" xfId="0" applyNumberFormat="1" applyFont="1"/>
    <xf numFmtId="1" fontId="2" fillId="0" borderId="0" xfId="0" applyNumberFormat="1" applyFont="1" applyFill="1"/>
    <xf numFmtId="0" fontId="2" fillId="0" borderId="0" xfId="0" applyFont="1" applyFill="1"/>
    <xf numFmtId="0" fontId="2" fillId="7" borderId="0" xfId="0" applyFont="1" applyFill="1"/>
    <xf numFmtId="0" fontId="4" fillId="3" borderId="1" xfId="0" applyFont="1" applyFill="1" applyBorder="1" applyAlignment="1">
      <alignment horizontal="center" vertical="center" wrapText="1"/>
    </xf>
    <xf numFmtId="3" fontId="4" fillId="3" borderId="1" xfId="0" applyNumberFormat="1" applyFont="1" applyFill="1" applyBorder="1" applyAlignment="1">
      <alignment horizontal="center" vertical="center" wrapText="1"/>
    </xf>
    <xf numFmtId="0" fontId="4" fillId="3" borderId="1" xfId="0" applyFont="1" applyFill="1" applyBorder="1" applyAlignment="1">
      <alignment horizontal="center" vertical="center"/>
    </xf>
    <xf numFmtId="0" fontId="4" fillId="4" borderId="1" xfId="0" applyFont="1" applyFill="1" applyBorder="1" applyAlignment="1">
      <alignment horizontal="center" vertical="center" wrapText="1"/>
    </xf>
    <xf numFmtId="3" fontId="4" fillId="4" borderId="1" xfId="0" applyNumberFormat="1" applyFont="1" applyFill="1" applyBorder="1" applyAlignment="1">
      <alignment horizontal="center" vertical="center" wrapText="1"/>
    </xf>
    <xf numFmtId="0" fontId="4" fillId="4" borderId="1" xfId="0" applyFont="1" applyFill="1" applyBorder="1" applyAlignment="1">
      <alignment horizontal="center" vertical="center"/>
    </xf>
    <xf numFmtId="0" fontId="5" fillId="4" borderId="1" xfId="0" applyFont="1" applyFill="1" applyBorder="1" applyAlignment="1">
      <alignment horizontal="center" vertical="center"/>
    </xf>
    <xf numFmtId="0" fontId="5" fillId="7" borderId="1" xfId="0" applyFont="1" applyFill="1" applyBorder="1"/>
    <xf numFmtId="0" fontId="5" fillId="3" borderId="1" xfId="0" applyFont="1" applyFill="1" applyBorder="1" applyAlignment="1">
      <alignment horizontal="center" vertical="center"/>
    </xf>
    <xf numFmtId="3" fontId="4" fillId="7" borderId="1" xfId="0" applyNumberFormat="1" applyFont="1" applyFill="1" applyBorder="1" applyAlignment="1">
      <alignment horizontal="center" vertical="center"/>
    </xf>
    <xf numFmtId="0" fontId="5" fillId="2" borderId="1" xfId="0" applyFont="1" applyFill="1" applyBorder="1" applyAlignment="1">
      <alignment horizontal="center" vertical="center" wrapText="1"/>
    </xf>
    <xf numFmtId="3"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xf>
    <xf numFmtId="3" fontId="5" fillId="3"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wrapText="1"/>
    </xf>
    <xf numFmtId="3" fontId="5" fillId="5" borderId="1"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3" fontId="5" fillId="4" borderId="1" xfId="0" applyNumberFormat="1" applyFont="1" applyFill="1" applyBorder="1" applyAlignment="1">
      <alignment horizontal="center" vertical="center" wrapText="1"/>
    </xf>
    <xf numFmtId="3" fontId="3" fillId="7" borderId="1" xfId="0" applyNumberFormat="1" applyFont="1" applyFill="1" applyBorder="1" applyAlignment="1">
      <alignment horizontal="center" vertical="center" wrapText="1"/>
    </xf>
    <xf numFmtId="0" fontId="3" fillId="8" borderId="2" xfId="0" applyFont="1" applyFill="1" applyBorder="1" applyAlignment="1">
      <alignment horizontal="center" vertical="center" wrapText="1"/>
    </xf>
    <xf numFmtId="0" fontId="6" fillId="8" borderId="4" xfId="0" applyFont="1" applyFill="1" applyBorder="1" applyAlignment="1">
      <alignment horizontal="center"/>
    </xf>
    <xf numFmtId="0" fontId="6" fillId="8" borderId="3" xfId="0" applyFont="1" applyFill="1" applyBorder="1" applyAlignment="1">
      <alignment horizontal="center"/>
    </xf>
    <xf numFmtId="3" fontId="3" fillId="7" borderId="2" xfId="0" applyNumberFormat="1" applyFont="1" applyFill="1" applyBorder="1" applyAlignment="1">
      <alignment horizontal="center" vertical="center" wrapText="1"/>
    </xf>
    <xf numFmtId="0" fontId="7" fillId="0" borderId="3" xfId="0" applyFont="1" applyBorder="1" applyAlignment="1">
      <alignment horizontal="center" vertical="center"/>
    </xf>
    <xf numFmtId="0" fontId="3" fillId="7" borderId="2" xfId="0" applyFont="1" applyFill="1" applyBorder="1" applyAlignment="1">
      <alignment horizontal="center" vertical="center" wrapText="1"/>
    </xf>
    <xf numFmtId="0" fontId="7" fillId="0" borderId="4" xfId="0" applyFont="1" applyBorder="1" applyAlignment="1">
      <alignment horizontal="center" vertical="center"/>
    </xf>
  </cellXfs>
  <cellStyles count="2">
    <cellStyle name="Normální" xfId="0" builtinId="0"/>
    <cellStyle name="Normální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tabSelected="1" zoomScaleNormal="100" workbookViewId="0">
      <selection activeCell="J26" sqref="J26"/>
    </sheetView>
  </sheetViews>
  <sheetFormatPr defaultColWidth="9.109375" defaultRowHeight="18" x14ac:dyDescent="0.35"/>
  <cols>
    <col min="1" max="1" width="3" style="1" bestFit="1" customWidth="1"/>
    <col min="2" max="2" width="27.6640625" style="1" customWidth="1"/>
    <col min="3" max="3" width="15.88671875" style="1" customWidth="1"/>
    <col min="4" max="4" width="9.88671875" style="5" bestFit="1" customWidth="1"/>
    <col min="5" max="5" width="9.88671875" style="1" bestFit="1" customWidth="1"/>
    <col min="6" max="6" width="5.21875" style="1" bestFit="1" customWidth="1"/>
    <col min="7" max="7" width="8.88671875" style="1" bestFit="1" customWidth="1"/>
    <col min="8" max="8" width="49.6640625" style="1" customWidth="1"/>
    <col min="9" max="9" width="16.21875" style="1" customWidth="1"/>
    <col min="10" max="10" width="28.44140625" style="2" customWidth="1"/>
    <col min="11" max="11" width="29.88671875" style="2" customWidth="1"/>
    <col min="12" max="12" width="16.6640625" style="1" customWidth="1"/>
    <col min="13" max="13" width="17.5546875" style="2" customWidth="1"/>
    <col min="14" max="16384" width="9.109375" style="1"/>
  </cols>
  <sheetData>
    <row r="1" spans="1:8" ht="32.4" customHeight="1" x14ac:dyDescent="0.35">
      <c r="A1" s="14"/>
      <c r="B1" s="26" t="s">
        <v>32</v>
      </c>
      <c r="C1" s="27"/>
      <c r="D1" s="27"/>
      <c r="E1" s="27"/>
      <c r="F1" s="27"/>
      <c r="G1" s="27"/>
      <c r="H1" s="28"/>
    </row>
    <row r="2" spans="1:8" ht="26.4" x14ac:dyDescent="0.35">
      <c r="A2" s="15"/>
      <c r="B2" s="7" t="s">
        <v>27</v>
      </c>
      <c r="C2" s="7" t="s">
        <v>28</v>
      </c>
      <c r="D2" s="8" t="s">
        <v>0</v>
      </c>
      <c r="E2" s="8" t="s">
        <v>9</v>
      </c>
      <c r="F2" s="9" t="s">
        <v>29</v>
      </c>
      <c r="G2" s="8" t="s">
        <v>30</v>
      </c>
      <c r="H2" s="8" t="s">
        <v>31</v>
      </c>
    </row>
    <row r="3" spans="1:8" ht="39.6" x14ac:dyDescent="0.35">
      <c r="A3" s="15">
        <v>1</v>
      </c>
      <c r="B3" s="7" t="s">
        <v>25</v>
      </c>
      <c r="C3" s="17" t="s">
        <v>36</v>
      </c>
      <c r="D3" s="18">
        <v>3300000</v>
      </c>
      <c r="E3" s="18">
        <v>2805000</v>
      </c>
      <c r="F3" s="19">
        <v>93</v>
      </c>
      <c r="G3" s="8">
        <v>2608000</v>
      </c>
      <c r="H3" s="20" t="s">
        <v>66</v>
      </c>
    </row>
    <row r="4" spans="1:8" ht="79.2" x14ac:dyDescent="0.35">
      <c r="A4" s="15">
        <v>2</v>
      </c>
      <c r="B4" s="7" t="s">
        <v>18</v>
      </c>
      <c r="C4" s="17" t="s">
        <v>34</v>
      </c>
      <c r="D4" s="18">
        <v>1194000</v>
      </c>
      <c r="E4" s="18">
        <v>830000</v>
      </c>
      <c r="F4" s="19">
        <v>93</v>
      </c>
      <c r="G4" s="8">
        <v>771000</v>
      </c>
      <c r="H4" s="20" t="s">
        <v>55</v>
      </c>
    </row>
    <row r="5" spans="1:8" ht="26.4" x14ac:dyDescent="0.35">
      <c r="A5" s="15">
        <v>3</v>
      </c>
      <c r="B5" s="7" t="s">
        <v>24</v>
      </c>
      <c r="C5" s="17" t="s">
        <v>35</v>
      </c>
      <c r="D5" s="18">
        <v>730000</v>
      </c>
      <c r="E5" s="18">
        <v>540000</v>
      </c>
      <c r="F5" s="19">
        <v>91</v>
      </c>
      <c r="G5" s="8">
        <v>491000</v>
      </c>
      <c r="H5" s="20" t="s">
        <v>56</v>
      </c>
    </row>
    <row r="6" spans="1:8" ht="39.6" x14ac:dyDescent="0.35">
      <c r="A6" s="15">
        <v>4</v>
      </c>
      <c r="B6" s="7" t="s">
        <v>13</v>
      </c>
      <c r="C6" s="17" t="s">
        <v>33</v>
      </c>
      <c r="D6" s="18">
        <v>4650000</v>
      </c>
      <c r="E6" s="18">
        <v>3200000</v>
      </c>
      <c r="F6" s="19">
        <v>90</v>
      </c>
      <c r="G6" s="8">
        <v>2880000</v>
      </c>
      <c r="H6" s="20" t="s">
        <v>57</v>
      </c>
    </row>
    <row r="7" spans="1:8" ht="52.8" x14ac:dyDescent="0.35">
      <c r="A7" s="15">
        <v>5</v>
      </c>
      <c r="B7" s="7" t="s">
        <v>22</v>
      </c>
      <c r="C7" s="17" t="s">
        <v>38</v>
      </c>
      <c r="D7" s="18">
        <v>2020000</v>
      </c>
      <c r="E7" s="18">
        <v>600000</v>
      </c>
      <c r="F7" s="19">
        <v>90</v>
      </c>
      <c r="G7" s="8">
        <v>540000</v>
      </c>
      <c r="H7" s="20" t="s">
        <v>67</v>
      </c>
    </row>
    <row r="8" spans="1:8" ht="52.8" x14ac:dyDescent="0.35">
      <c r="A8" s="15">
        <v>6</v>
      </c>
      <c r="B8" s="7" t="s">
        <v>10</v>
      </c>
      <c r="C8" s="17" t="s">
        <v>37</v>
      </c>
      <c r="D8" s="18">
        <v>4977827</v>
      </c>
      <c r="E8" s="18">
        <v>2757827</v>
      </c>
      <c r="F8" s="19">
        <v>87</v>
      </c>
      <c r="G8" s="8">
        <v>2399000</v>
      </c>
      <c r="H8" s="20" t="s">
        <v>58</v>
      </c>
    </row>
    <row r="9" spans="1:8" ht="105.6" x14ac:dyDescent="0.35">
      <c r="A9" s="15">
        <v>7</v>
      </c>
      <c r="B9" s="7" t="s">
        <v>16</v>
      </c>
      <c r="C9" s="17" t="s">
        <v>40</v>
      </c>
      <c r="D9" s="18">
        <v>326000</v>
      </c>
      <c r="E9" s="18">
        <v>137200</v>
      </c>
      <c r="F9" s="19">
        <v>85</v>
      </c>
      <c r="G9" s="8">
        <v>116000</v>
      </c>
      <c r="H9" s="20" t="s">
        <v>69</v>
      </c>
    </row>
    <row r="10" spans="1:8" ht="52.8" x14ac:dyDescent="0.35">
      <c r="A10" s="15">
        <v>8</v>
      </c>
      <c r="B10" s="7" t="s">
        <v>20</v>
      </c>
      <c r="C10" s="17" t="s">
        <v>39</v>
      </c>
      <c r="D10" s="18">
        <v>612000</v>
      </c>
      <c r="E10" s="18">
        <v>400000</v>
      </c>
      <c r="F10" s="19">
        <v>85</v>
      </c>
      <c r="G10" s="8">
        <v>340000</v>
      </c>
      <c r="H10" s="20" t="s">
        <v>59</v>
      </c>
    </row>
    <row r="11" spans="1:8" ht="66" x14ac:dyDescent="0.35">
      <c r="A11" s="15">
        <v>9</v>
      </c>
      <c r="B11" s="7" t="s">
        <v>19</v>
      </c>
      <c r="C11" s="17" t="s">
        <v>41</v>
      </c>
      <c r="D11" s="18">
        <v>958000</v>
      </c>
      <c r="E11" s="18">
        <v>640000</v>
      </c>
      <c r="F11" s="19">
        <v>80</v>
      </c>
      <c r="G11" s="8">
        <v>512000</v>
      </c>
      <c r="H11" s="20" t="s">
        <v>70</v>
      </c>
    </row>
    <row r="12" spans="1:8" ht="66" x14ac:dyDescent="0.35">
      <c r="A12" s="15">
        <v>10</v>
      </c>
      <c r="B12" s="7" t="s">
        <v>23</v>
      </c>
      <c r="C12" s="17" t="s">
        <v>42</v>
      </c>
      <c r="D12" s="18">
        <v>2350000</v>
      </c>
      <c r="E12" s="18">
        <v>1595000</v>
      </c>
      <c r="F12" s="19">
        <v>76</v>
      </c>
      <c r="G12" s="8">
        <v>1212000</v>
      </c>
      <c r="H12" s="20" t="s">
        <v>71</v>
      </c>
    </row>
    <row r="13" spans="1:8" ht="39.6" x14ac:dyDescent="0.35">
      <c r="A13" s="15">
        <v>11</v>
      </c>
      <c r="B13" s="7" t="s">
        <v>15</v>
      </c>
      <c r="C13" s="17" t="s">
        <v>44</v>
      </c>
      <c r="D13" s="18">
        <v>862000</v>
      </c>
      <c r="E13" s="18">
        <v>350000</v>
      </c>
      <c r="F13" s="19">
        <v>68</v>
      </c>
      <c r="G13" s="8">
        <v>238000.00000000003</v>
      </c>
      <c r="H13" s="20" t="s">
        <v>72</v>
      </c>
    </row>
    <row r="14" spans="1:8" ht="66" x14ac:dyDescent="0.35">
      <c r="A14" s="15">
        <v>12</v>
      </c>
      <c r="B14" s="7" t="s">
        <v>11</v>
      </c>
      <c r="C14" s="17" t="s">
        <v>43</v>
      </c>
      <c r="D14" s="18">
        <v>1042000</v>
      </c>
      <c r="E14" s="18">
        <v>490000</v>
      </c>
      <c r="F14" s="19">
        <v>66</v>
      </c>
      <c r="G14" s="8">
        <v>323000</v>
      </c>
      <c r="H14" s="20" t="s">
        <v>73</v>
      </c>
    </row>
    <row r="15" spans="1:8" ht="79.2" x14ac:dyDescent="0.35">
      <c r="A15" s="15">
        <v>13</v>
      </c>
      <c r="B15" s="7" t="s">
        <v>17</v>
      </c>
      <c r="C15" s="17" t="s">
        <v>47</v>
      </c>
      <c r="D15" s="18">
        <v>1140000</v>
      </c>
      <c r="E15" s="18">
        <v>795000</v>
      </c>
      <c r="F15" s="19">
        <v>60</v>
      </c>
      <c r="G15" s="8">
        <v>477000</v>
      </c>
      <c r="H15" s="20" t="s">
        <v>60</v>
      </c>
    </row>
    <row r="16" spans="1:8" ht="66" x14ac:dyDescent="0.35">
      <c r="A16" s="15">
        <v>14</v>
      </c>
      <c r="B16" s="7" t="s">
        <v>12</v>
      </c>
      <c r="C16" s="17" t="s">
        <v>46</v>
      </c>
      <c r="D16" s="18">
        <v>976000</v>
      </c>
      <c r="E16" s="18">
        <v>450000</v>
      </c>
      <c r="F16" s="19">
        <v>57</v>
      </c>
      <c r="G16" s="8">
        <v>256000</v>
      </c>
      <c r="H16" s="20" t="s">
        <v>61</v>
      </c>
    </row>
    <row r="17" spans="1:8" ht="52.8" x14ac:dyDescent="0.35">
      <c r="A17" s="15">
        <v>15</v>
      </c>
      <c r="B17" s="7" t="s">
        <v>14</v>
      </c>
      <c r="C17" s="17" t="s">
        <v>45</v>
      </c>
      <c r="D17" s="18">
        <v>970000</v>
      </c>
      <c r="E17" s="18">
        <v>520000</v>
      </c>
      <c r="F17" s="19">
        <v>53</v>
      </c>
      <c r="G17" s="8">
        <v>275000</v>
      </c>
      <c r="H17" s="20" t="s">
        <v>79</v>
      </c>
    </row>
    <row r="18" spans="1:8" ht="66" x14ac:dyDescent="0.35">
      <c r="A18" s="15">
        <v>16</v>
      </c>
      <c r="B18" s="7" t="s">
        <v>21</v>
      </c>
      <c r="C18" s="17" t="s">
        <v>48</v>
      </c>
      <c r="D18" s="18">
        <v>1240000</v>
      </c>
      <c r="E18" s="18">
        <v>620000</v>
      </c>
      <c r="F18" s="19">
        <v>50</v>
      </c>
      <c r="G18" s="8">
        <v>310000</v>
      </c>
      <c r="H18" s="20" t="s">
        <v>74</v>
      </c>
    </row>
    <row r="19" spans="1:8" ht="26.4" x14ac:dyDescent="0.35">
      <c r="A19" s="13"/>
      <c r="B19" s="10" t="s">
        <v>78</v>
      </c>
      <c r="C19" s="10" t="s">
        <v>28</v>
      </c>
      <c r="D19" s="11" t="s">
        <v>0</v>
      </c>
      <c r="E19" s="11" t="s">
        <v>9</v>
      </c>
      <c r="F19" s="12" t="s">
        <v>29</v>
      </c>
      <c r="G19" s="11" t="s">
        <v>30</v>
      </c>
      <c r="H19" s="11" t="s">
        <v>31</v>
      </c>
    </row>
    <row r="20" spans="1:8" ht="39.6" x14ac:dyDescent="0.35">
      <c r="A20" s="13">
        <v>17</v>
      </c>
      <c r="B20" s="10" t="s">
        <v>6</v>
      </c>
      <c r="C20" s="21" t="s">
        <v>49</v>
      </c>
      <c r="D20" s="22">
        <v>1860000</v>
      </c>
      <c r="E20" s="22">
        <v>1300000</v>
      </c>
      <c r="F20" s="23">
        <v>96</v>
      </c>
      <c r="G20" s="11">
        <v>1248000</v>
      </c>
      <c r="H20" s="24" t="s">
        <v>62</v>
      </c>
    </row>
    <row r="21" spans="1:8" ht="39.6" x14ac:dyDescent="0.35">
      <c r="A21" s="13">
        <v>18</v>
      </c>
      <c r="B21" s="10" t="s">
        <v>4</v>
      </c>
      <c r="C21" s="21" t="s">
        <v>50</v>
      </c>
      <c r="D21" s="22">
        <v>1000000</v>
      </c>
      <c r="E21" s="22">
        <v>700000</v>
      </c>
      <c r="F21" s="23">
        <v>91</v>
      </c>
      <c r="G21" s="11">
        <v>637000</v>
      </c>
      <c r="H21" s="24" t="s">
        <v>63</v>
      </c>
    </row>
    <row r="22" spans="1:8" ht="52.8" x14ac:dyDescent="0.35">
      <c r="A22" s="13">
        <v>19</v>
      </c>
      <c r="B22" s="10" t="s">
        <v>1</v>
      </c>
      <c r="C22" s="21" t="s">
        <v>41</v>
      </c>
      <c r="D22" s="22">
        <v>335000</v>
      </c>
      <c r="E22" s="22">
        <v>224000</v>
      </c>
      <c r="F22" s="23">
        <v>90</v>
      </c>
      <c r="G22" s="11">
        <v>201000</v>
      </c>
      <c r="H22" s="24" t="s">
        <v>64</v>
      </c>
    </row>
    <row r="23" spans="1:8" ht="52.8" x14ac:dyDescent="0.35">
      <c r="A23" s="13">
        <v>20</v>
      </c>
      <c r="B23" s="10" t="s">
        <v>7</v>
      </c>
      <c r="C23" s="21" t="s">
        <v>54</v>
      </c>
      <c r="D23" s="22">
        <v>358600</v>
      </c>
      <c r="E23" s="22">
        <v>170000</v>
      </c>
      <c r="F23" s="23">
        <v>85</v>
      </c>
      <c r="G23" s="11">
        <v>144000</v>
      </c>
      <c r="H23" s="24" t="s">
        <v>75</v>
      </c>
    </row>
    <row r="24" spans="1:8" ht="66" x14ac:dyDescent="0.35">
      <c r="A24" s="13">
        <v>21</v>
      </c>
      <c r="B24" s="10" t="s">
        <v>8</v>
      </c>
      <c r="C24" s="21" t="s">
        <v>52</v>
      </c>
      <c r="D24" s="22">
        <v>575500</v>
      </c>
      <c r="E24" s="22">
        <v>401000</v>
      </c>
      <c r="F24" s="23">
        <v>76</v>
      </c>
      <c r="G24" s="11">
        <v>304000</v>
      </c>
      <c r="H24" s="24" t="s">
        <v>76</v>
      </c>
    </row>
    <row r="25" spans="1:8" ht="66" x14ac:dyDescent="0.35">
      <c r="A25" s="13">
        <v>22</v>
      </c>
      <c r="B25" s="10" t="s">
        <v>3</v>
      </c>
      <c r="C25" s="21" t="s">
        <v>51</v>
      </c>
      <c r="D25" s="22">
        <v>196000</v>
      </c>
      <c r="E25" s="22">
        <v>80000</v>
      </c>
      <c r="F25" s="23">
        <v>75</v>
      </c>
      <c r="G25" s="11">
        <v>60000</v>
      </c>
      <c r="H25" s="24" t="s">
        <v>68</v>
      </c>
    </row>
    <row r="26" spans="1:8" ht="66" x14ac:dyDescent="0.35">
      <c r="A26" s="13">
        <v>23</v>
      </c>
      <c r="B26" s="10" t="s">
        <v>2</v>
      </c>
      <c r="C26" s="21" t="s">
        <v>42</v>
      </c>
      <c r="D26" s="22">
        <v>380000</v>
      </c>
      <c r="E26" s="22">
        <v>240000</v>
      </c>
      <c r="F26" s="23">
        <v>72</v>
      </c>
      <c r="G26" s="11">
        <v>172000</v>
      </c>
      <c r="H26" s="24" t="s">
        <v>77</v>
      </c>
    </row>
    <row r="27" spans="1:8" ht="79.2" x14ac:dyDescent="0.35">
      <c r="A27" s="13">
        <v>24</v>
      </c>
      <c r="B27" s="10" t="s">
        <v>5</v>
      </c>
      <c r="C27" s="21" t="s">
        <v>53</v>
      </c>
      <c r="D27" s="22">
        <v>470000</v>
      </c>
      <c r="E27" s="22">
        <v>225000</v>
      </c>
      <c r="F27" s="23">
        <v>55</v>
      </c>
      <c r="G27" s="11">
        <v>123000</v>
      </c>
      <c r="H27" s="24" t="s">
        <v>65</v>
      </c>
    </row>
    <row r="28" spans="1:8" ht="36" customHeight="1" x14ac:dyDescent="0.35">
      <c r="A28" s="31" t="s">
        <v>26</v>
      </c>
      <c r="B28" s="32"/>
      <c r="C28" s="30"/>
      <c r="D28" s="16">
        <f>SUM(D3:D27)</f>
        <v>32522927</v>
      </c>
      <c r="E28" s="16">
        <f>SUM(E3:E27)</f>
        <v>20070027</v>
      </c>
      <c r="F28" s="29">
        <f>SUM(G3:G27)</f>
        <v>16637000</v>
      </c>
      <c r="G28" s="30"/>
      <c r="H28" s="25"/>
    </row>
    <row r="29" spans="1:8" x14ac:dyDescent="0.35">
      <c r="C29" s="3"/>
      <c r="D29" s="4"/>
    </row>
    <row r="30" spans="1:8" x14ac:dyDescent="0.35">
      <c r="C30" s="6"/>
    </row>
    <row r="31" spans="1:8" x14ac:dyDescent="0.35">
      <c r="C31" s="3"/>
      <c r="D31" s="4"/>
    </row>
  </sheetData>
  <sortState ref="A4:AG19">
    <sortCondition descending="1" ref="E4:E19"/>
  </sortState>
  <mergeCells count="3">
    <mergeCell ref="B1:H1"/>
    <mergeCell ref="F28:G28"/>
    <mergeCell ref="A28:C28"/>
  </mergeCells>
  <pageMargins left="0.7" right="0.7" top="0.78740157499999996" bottom="0.78740157499999996" header="0.3" footer="0.3"/>
  <pageSetup paperSize="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periodika, 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Pavlova Olga</dc:creator>
  <cp:lastModifiedBy>Pavlova Olga</cp:lastModifiedBy>
  <cp:lastPrinted>2021-02-26T12:02:34Z</cp:lastPrinted>
  <dcterms:created xsi:type="dcterms:W3CDTF">2020-11-26T10:24:55Z</dcterms:created>
  <dcterms:modified xsi:type="dcterms:W3CDTF">2021-03-04T08:15:41Z</dcterms:modified>
</cp:coreProperties>
</file>