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1235" windowHeight="11535"/>
  </bookViews>
  <sheets>
    <sheet name="Combine Sheet" sheetId="2" r:id="rId1"/>
    <sheet name="Log Sheet" sheetId="1" r:id="rId2"/>
  </sheets>
  <calcPr calcId="145621"/>
</workbook>
</file>

<file path=xl/calcChain.xml><?xml version="1.0" encoding="utf-8"?>
<calcChain xmlns="http://schemas.openxmlformats.org/spreadsheetml/2006/main">
  <c r="F41" i="2" l="1"/>
  <c r="G41" i="2" l="1"/>
</calcChain>
</file>

<file path=xl/sharedStrings.xml><?xml version="1.0" encoding="utf-8"?>
<sst xmlns="http://schemas.openxmlformats.org/spreadsheetml/2006/main" count="326" uniqueCount="196">
  <si>
    <t>Counter</t>
  </si>
  <si>
    <t>Workbook name</t>
  </si>
  <si>
    <t xml:space="preserve">Date/time of workbook </t>
  </si>
  <si>
    <t>Sheet name</t>
  </si>
  <si>
    <t>Range Copied</t>
  </si>
  <si>
    <t>Range Pasted</t>
  </si>
  <si>
    <t>Time/Date of copy</t>
  </si>
  <si>
    <t>Copy/Paste successful</t>
  </si>
  <si>
    <t>\\print\usr_data\bohumil.fiser\Plocha\DOTACE 2019\Dětská, komiks 2019\6  65. pole Stará\1. KNIHY 2019_zadost o dotaci a rozpocet projektu_VAJICKO.xls</t>
  </si>
  <si>
    <t>Ester Stará: Ó ó ó, vajíčko</t>
  </si>
  <si>
    <t>Milan Starý</t>
  </si>
  <si>
    <t>Mgr. Tomáš Brandejs - Nakladatelství 65. pole</t>
  </si>
  <si>
    <t>Žádost_knihy 2019</t>
  </si>
  <si>
    <t>H7,D10,E14,E37,G26,H26,I26,J26,I29</t>
  </si>
  <si>
    <t>B1</t>
  </si>
  <si>
    <t>YES</t>
  </si>
  <si>
    <t>\\print\usr_data\bohumil.fiser\Plocha\DOTACE 2019\Dětská, komiks 2019\6  Argo Blažková\1. KNIHY 2019_zadost o dotaci a rozpocet projektu_Tymian z Oxary.xlsx</t>
  </si>
  <si>
    <t>MgA. Nanako Ishida</t>
  </si>
  <si>
    <t>ARGO spol. s r.o.</t>
  </si>
  <si>
    <t>B2</t>
  </si>
  <si>
    <t>\\print\usr_data\bohumil.fiser\Plocha\DOTACE 2019\Dětská, komiks 2019\6  Baobab Plachý\1. zadost Bao Rano.xlsx</t>
  </si>
  <si>
    <t>Jakub Plachý: Je ráno</t>
  </si>
  <si>
    <t>Jakub Plachý</t>
  </si>
  <si>
    <t>Baobab&amp;GplusG s.r.o.</t>
  </si>
  <si>
    <t>B3</t>
  </si>
  <si>
    <t>\\print\usr_data\bohumil.fiser\Plocha\DOTACE 2019\Dětská, komiks 2019\6  Baobab Toman\1. zadost Bao Dobrodruzstvi.xlsx</t>
  </si>
  <si>
    <t>Marek Toman: Neskutečná dobrodružství Florentina Flowerse, poctivého piráta ve službách madam L.</t>
  </si>
  <si>
    <t>Magadalena Rutová</t>
  </si>
  <si>
    <t>B4</t>
  </si>
  <si>
    <t>\\print\usr_data\bohumil.fiser\Plocha\DOTACE 2019\Dětská, komiks 2019\6  Baobab Černá\1. zadost Bao Panenky.xlsx</t>
  </si>
  <si>
    <t>Olga Černá: Panenky</t>
  </si>
  <si>
    <t>Eva Volfová</t>
  </si>
  <si>
    <t>B5</t>
  </si>
  <si>
    <t>\\print\usr_data\bohumil.fiser\Plocha\DOTACE 2019\Dětská, komiks 2019\6  Brkola Krůtová\1ŽÁDOSTkrůtováBRKOLA.xlsx</t>
  </si>
  <si>
    <t>Lucie Krůtová: Zlatíčko už bude hodný</t>
  </si>
  <si>
    <t>Eman Svoboda</t>
  </si>
  <si>
    <t>Brkola, s.r.o.</t>
  </si>
  <si>
    <t>B6</t>
  </si>
  <si>
    <t>\\print\usr_data\bohumil.fiser\Plocha\DOTACE 2019\Dětská, komiks 2019\6  běžíliška Borkovec\01-formular.xlsx</t>
  </si>
  <si>
    <t>Opening Error</t>
  </si>
  <si>
    <t>\\print\usr_data\bohumil.fiser\Plocha\DOTACE 2019\Dětská, komiks 2019\6  běžíliška Stehlíková\borkovec--kazda-vec-ma-neco-spolecneho-se-stestim\01-formular.xlsx</t>
  </si>
  <si>
    <t>\\print\usr_data\bohumil.fiser\Plocha\DOTACE 2019\Dětská, komiks 2019\6  běžíliška Stehlíková\stehlikova--karut-a-rabach\01-formular.xlsx</t>
  </si>
  <si>
    <t>\\print\usr_data\bohumil.fiser\Plocha\DOTACE 2019\Dětská, komiks 2019\6  běžíliška Stehlíková\__MACOSX\borkovec--kazda-vec-ma-neco-spolecneho-se-stestim\._01-formular.xlsx</t>
  </si>
  <si>
    <t>\\print\usr_data\bohumil.fiser\Plocha\DOTACE 2019\Dětská, komiks 2019\6  běžíliška Stehlíková\__MACOSX\stehlikova--karut-a-rabach\._01-formular.xlsx</t>
  </si>
  <si>
    <t>\\print\usr_data\bohumil.fiser\Plocha\DOTACE 2019\Dětská, komiks 2019\6  běžíliška Stehlíková\01-formular.xlsx</t>
  </si>
  <si>
    <t>\\print\usr_data\bohumil.fiser\Plocha\DOTACE 2019\Dětská, komiks 2019\6  Cattacan Krýslová\1.Cattacan - Mami, típni to - KNIHY 2019_zadost o dotaci a rozpocet projektu.xlsx</t>
  </si>
  <si>
    <t>Krýslová Michaela: Mami, típni to!</t>
  </si>
  <si>
    <t>Chroustová Jana</t>
  </si>
  <si>
    <t>Cattacan, s.r.o.</t>
  </si>
  <si>
    <t>B7</t>
  </si>
  <si>
    <t>\\print\usr_data\bohumil.fiser\Plocha\DOTACE 2019\Dětská, komiks 2019\6  Cesta domů Špinková\Mavame_ti_dedo_Zadost_Rozpocet.xlsx</t>
  </si>
  <si>
    <t>Martina Špinková: Máváme ti dědo</t>
  </si>
  <si>
    <t>Šarlota Filcíková</t>
  </si>
  <si>
    <t>ProCestu s.r.o.</t>
  </si>
  <si>
    <t>B8</t>
  </si>
  <si>
    <t>\\print\usr_data\bohumil.fiser\Plocha\DOTACE 2019\Dětská, komiks 2019\6  Labyrint Golasková\LABYRINT_BYLINKAR_KNIHY 2019_zadost o dotaci a rozpocet projektu.xlsx</t>
  </si>
  <si>
    <t>Monika Golasková &amp; Aneta Františka Holasová: BYLINKÁŘ</t>
  </si>
  <si>
    <t>Aneta Františka Holasová</t>
  </si>
  <si>
    <t>J. Dvořák - Via Vestra - Labyrint</t>
  </si>
  <si>
    <t>B9</t>
  </si>
  <si>
    <t>\\print\usr_data\bohumil.fiser\Plocha\DOTACE 2019\Dětská, komiks 2019\6  Labyrint Müllerová\LABYRINT_ATLAS_KNIHY 2019_zadost o dotaci a rozpocet projektu.xlsx</t>
  </si>
  <si>
    <t>Barbora Müllerová: ATLAS OPRAVDOVSKÝCH PŘÍŠER</t>
  </si>
  <si>
    <t>Barbora Müllerová</t>
  </si>
  <si>
    <t>B10</t>
  </si>
  <si>
    <t>\\print\usr_data\bohumil.fiser\Plocha\DOTACE 2019\Dětská, komiks 2019\6  Literární strom Šindelářová\Šindelářová, Tapovi přátelé 1. žádost a rozpočet.xls</t>
  </si>
  <si>
    <t>Šindelářová Renata – Tapovi přátelé zachraňují planetu</t>
  </si>
  <si>
    <t>Šolcová Petra</t>
  </si>
  <si>
    <t>Renata Šindelářová</t>
  </si>
  <si>
    <t>B11</t>
  </si>
  <si>
    <t>\\print\usr_data\bohumil.fiser\Plocha\DOTACE 2019\Dětská, komiks 2019\6  Meander Hanzlíková\Pilot Pírko 1 žádost rozpočet.xlsx</t>
  </si>
  <si>
    <t>Emma Hanzlíková: Pilot Pírko</t>
  </si>
  <si>
    <t>Petra Josefína Stibitzová</t>
  </si>
  <si>
    <t>Ing. Ivana Pecháčková - Meander</t>
  </si>
  <si>
    <t>B12</t>
  </si>
  <si>
    <t>\\print\usr_data\bohumil.fiser\Plocha\DOTACE 2019\Dětská, komiks 2019\6  Meander Koťátko\Anička 1 žádost a rozpočet.xlsx</t>
  </si>
  <si>
    <t>Petr Koťátko - Anička, mluvící potok a další chovanci ústavu paní Majerové</t>
  </si>
  <si>
    <t>Eva Koťátková</t>
  </si>
  <si>
    <t>B13</t>
  </si>
  <si>
    <t>\\print\usr_data\bohumil.fiser\Plocha\DOTACE 2019\Dětská, komiks 2019\6  Meander Míková\Babky 1 žádost a rozpočet.xlsx</t>
  </si>
  <si>
    <t>Marka Míková: Babky</t>
  </si>
  <si>
    <t>Kristina Fingerlandová</t>
  </si>
  <si>
    <t>B14</t>
  </si>
  <si>
    <t>\\print\usr_data\bohumil.fiser\Plocha\DOTACE 2019\Dětská, komiks 2019\6  Paseka Buchty a loutky dětem\1. Bečka, Beran, Brukner_Buchty a loutky dětem-žádost a rozpočet.xlsx</t>
  </si>
  <si>
    <t>Bečka Marek, Beran Radek, Brukner Vít: Buchty a loutky dětem</t>
  </si>
  <si>
    <t>Čechová Bára</t>
  </si>
  <si>
    <t>Nakladatelství Paseka s.r.o.</t>
  </si>
  <si>
    <t>B15</t>
  </si>
  <si>
    <t>\\print\usr_data\bohumil.fiser\Plocha\DOTACE 2019\Dětská, komiks 2019\6  Paseka Juráčková\1. Juráčková_Propast-žádost a rozpočet.xlsx</t>
  </si>
  <si>
    <t>Juráčková Lenka: Propast</t>
  </si>
  <si>
    <t>Tomáš Kučerovský</t>
  </si>
  <si>
    <t>B16</t>
  </si>
  <si>
    <t>\\print\usr_data\bohumil.fiser\Plocha\DOTACE 2019\Dětská, komiks 2019\6  Paseka Předpovídej počasí\1. Honsová, Součková_Předpovídej počasí-žádost a kalkulace.xlsx</t>
  </si>
  <si>
    <t>Dagmar Honsová, Marie Součková: Předpovídej počasí</t>
  </si>
  <si>
    <t>Marie Štumpfová</t>
  </si>
  <si>
    <t>B17</t>
  </si>
  <si>
    <t>\\print\usr_data\bohumil.fiser\Plocha\DOTACE 2019\Dětská, komiks 2019\6  Podmelechovský spolek Doležal\01_Podmelechovskyspolek_Dolezal 2019_zadost o dotaci a rozpocet projektu_1.xlsx</t>
  </si>
  <si>
    <t>Miloš Doležal - Pepito (ne)plivej!</t>
  </si>
  <si>
    <t>Jakub Grec</t>
  </si>
  <si>
    <t>Nezávislý podmelechovský spolek, z.s.</t>
  </si>
  <si>
    <t>B18</t>
  </si>
  <si>
    <t>\\print\usr_data\bohumil.fiser\Plocha\DOTACE 2019\Dětská, komiks 2019\6  Pop a Pap Pohádky pouťové\1.POP-PAP,Pohadky poutove_ZADOST.xlsx</t>
  </si>
  <si>
    <t>Lukáš Csicsely / Pohádky pouťové</t>
  </si>
  <si>
    <t>Iveta Merglová</t>
  </si>
  <si>
    <t>Pop – Pap s.r.o.</t>
  </si>
  <si>
    <t>B19</t>
  </si>
  <si>
    <t>\\print\usr_data\bohumil.fiser\Plocha\DOTACE 2019\Dětská, komiks 2019\6  POP-PAP Moravec\1.POP-PAP,Pohadky ze zastavarny snu_ZADOST.xlsx</t>
  </si>
  <si>
    <t>Ondřej Moravec / Pohádky ze zastavárny snů</t>
  </si>
  <si>
    <t>Mariana Francová</t>
  </si>
  <si>
    <t>B20</t>
  </si>
  <si>
    <t>\\print\usr_data\bohumil.fiser\Plocha\DOTACE 2019\Dětská, komiks 2019\6  POP-PAP Pohádky z popravišť a hřbitovů\1.POP-PAP,Pohadky z popravist a hrbitovu_ZADOST.xlsx</t>
  </si>
  <si>
    <t>Lukáš Csicsely / Pohádky z popravišť a hřbitovů</t>
  </si>
  <si>
    <t>Ilona Vevorková Polanská</t>
  </si>
  <si>
    <t>B21</t>
  </si>
  <si>
    <t>\\print\usr_data\bohumil.fiser\Plocha\DOTACE 2019\Dětská, komiks 2019\6  Práh Binar\1. žádost a rozpočet Sloneček Malej ve světě širém.xlsx</t>
  </si>
  <si>
    <t>Ivan Binar / Sloneček Malej ve světě širém</t>
  </si>
  <si>
    <t>Eva Sýkorová-Pekárková</t>
  </si>
  <si>
    <t>Nakladatelství Práh s.r.o.</t>
  </si>
  <si>
    <t>B22</t>
  </si>
  <si>
    <t>\\print\usr_data\bohumil.fiser\Plocha\DOTACE 2019\Dětská, komiks 2019\6  Práh Fučíková ... vloni, zrušeno\1. žádost a rozpočet Historie Čechů v USA.xlsx</t>
  </si>
  <si>
    <t>Renáta Fučíková; Češi v USA</t>
  </si>
  <si>
    <t>Renáta Fučíková</t>
  </si>
  <si>
    <t>B23</t>
  </si>
  <si>
    <t>\\print\usr_data\bohumil.fiser\Plocha\DOTACE 2019\Dětská, komiks 2019\6  Sursum Vyhlídal\Sursum_Vyhlidal_zadost o dotaci a rozpocet projektu_1-1.xlsx</t>
  </si>
  <si>
    <t>Zdeněk Vyhlídal Království plné pohádek</t>
  </si>
  <si>
    <t>Veronika Steinová</t>
  </si>
  <si>
    <t>Miroslav Klepáček</t>
  </si>
  <si>
    <t>B24</t>
  </si>
  <si>
    <t>\\print\usr_data\bohumil.fiser\Plocha\DOTACE 2019\Dětská, komiks 2019\6  Sursum Vyhlídal\Sursum_Vyhlidal_zadost_o_dotaci_a_rozpocet_projektu_1_1_(1198168).xlsx</t>
  </si>
  <si>
    <t>B25</t>
  </si>
  <si>
    <t>\\print\usr_data\bohumil.fiser\Plocha\DOTACE 2019\Dětská, komiks 2019\6  Xao Glancová\1_xao_alefbetar_KNIHY 2019_zadost o dotaci a rozpocet projektu_1.xlsx</t>
  </si>
  <si>
    <t>Alžběta Glancová a Lucie Lučanská: Alef, beta, teď! (Hebrejský alefbetář)</t>
  </si>
  <si>
    <t>Lucie Lučanská</t>
  </si>
  <si>
    <t>Xaoxax, z.s.</t>
  </si>
  <si>
    <t>B26</t>
  </si>
  <si>
    <t>\\print\usr_data\bohumil.fiser\Plocha\DOTACE 2019\Dětská, komiks 2019\7  65. pole Csicsely\1. KNIHY 2019_zadost o dotaci a rozpocet projektu_Csicsely.xlsx</t>
  </si>
  <si>
    <t>Lukáš Csicsely: Životaběh</t>
  </si>
  <si>
    <t>David Dolenský</t>
  </si>
  <si>
    <t>B27</t>
  </si>
  <si>
    <t>\\print\usr_data\bohumil.fiser\Plocha\DOTACE 2019\Dětská, komiks 2019\7  65. pole Starý\1. KNIHY 2019_zadost o dotaci a rozpocet projektu_JAGR.xls</t>
  </si>
  <si>
    <t>Milan Starý a kol.: Klaďas – superhrdinský komiks z prostředí ledního hokeje</t>
  </si>
  <si>
    <t>B28</t>
  </si>
  <si>
    <t>\\print\usr_data\bohumil.fiser\Plocha\DOTACE 2019\Dětská, komiks 2019\7  Analphabet Books Aargh\KNIHY 2019_zadost o dotaci a rozpocet projektu_Analphabet Books_AARGH.xlsx</t>
  </si>
  <si>
    <t>Aargh!19</t>
  </si>
  <si>
    <t>Kateřina Čupová, Ján Lastomírský, Václav Šlachj, Václav Mašek ad.</t>
  </si>
  <si>
    <t>Analphabet Books, z. s.</t>
  </si>
  <si>
    <t>B29</t>
  </si>
  <si>
    <t>\\print\usr_data\bohumil.fiser\Plocha\DOTACE 2019\Dětská, komiks 2019\7  Labyrint Návrat krále Šumavy\LABYRINT_NKS_TRILOGIE_KNIHY 2019_zadost o dotaci a rozpocet projektu.xlsx</t>
  </si>
  <si>
    <t>Karel Osoha, Ondřej Kavalír, Vojtěch Mašek: NÁVRAT KRÁLE ŠUMAVY —         2. a 3. díl</t>
  </si>
  <si>
    <t>Karel Osoha</t>
  </si>
  <si>
    <t>B30</t>
  </si>
  <si>
    <t>\\print\usr_data\bohumil.fiser\Plocha\DOTACE 2019\Dětská, komiks 2019\7  Labyrint Singl\LABYRINT_SINGL_KNIHY 2019_zadost o dotaci a rozpocet projektu.xlsx</t>
  </si>
  <si>
    <t>Jiří Franta, Richard Malatinský: SINGL</t>
  </si>
  <si>
    <t>Jiří Franta</t>
  </si>
  <si>
    <t>B31</t>
  </si>
  <si>
    <t>\\print\usr_data\bohumil.fiser\Plocha\DOTACE 2019\Dětská, komiks 2019\7  Meander Hejna\Pohádky z chlupaté deky 1 žádost rozpočet.xlsx</t>
  </si>
  <si>
    <t>Aleš Hejna: Pohádky z chlupaté deky</t>
  </si>
  <si>
    <t>Ester Tajrychová</t>
  </si>
  <si>
    <t>B32</t>
  </si>
  <si>
    <t>\\print\usr_data\bohumil.fiser\Plocha\DOTACE 2019\Dětská, komiks 2019\7  Meander Kovanda\Cirkus Bruno 1 žádost rozpočet.xlsx</t>
  </si>
  <si>
    <t>Jaroslav Kovanda: Cirkus Bruno</t>
  </si>
  <si>
    <t>Nikola Hoření</t>
  </si>
  <si>
    <t>B33</t>
  </si>
  <si>
    <t>\\print\usr_data\bohumil.fiser\Plocha\DOTACE 2019\Dětská, komiks 2019\7  Meander Nejedlý\Hororová čítanka 1 žádost rozpočet.xlsx</t>
  </si>
  <si>
    <t>Jan Nejedlý - Jaromír Plachý: Hororová čítanka</t>
  </si>
  <si>
    <t>Jaromír Plachý</t>
  </si>
  <si>
    <t>B34</t>
  </si>
  <si>
    <t>\\print\usr_data\bohumil.fiser\Plocha\DOTACE 2019\Dětská, komiks 2019\7  Xao Puchová\1. Xao_Sonina síla_KNIHY 2019_zadost o dotaci a rozpocet projektu_1-2.xlsx</t>
  </si>
  <si>
    <t>Hana Puchová: Sonina síla</t>
  </si>
  <si>
    <t>Hana Puchová</t>
  </si>
  <si>
    <t>B35</t>
  </si>
  <si>
    <t>\\print\usr_data\bohumil.fiser\Plocha\DOTACE 2019\Dětská, komiks 2019\7  Xao Valoušek\1. Xao_Valoušek_Udalosti,komentare_KNIHY 2019_zadost o dotaci a rozpocet projektu_1-2.xlsx</t>
  </si>
  <si>
    <t>Chrudoš Valoušek: Události, komentáře</t>
  </si>
  <si>
    <t>Chrudoš Valoušek</t>
  </si>
  <si>
    <t>Xaoxax z.s.</t>
  </si>
  <si>
    <t>B36</t>
  </si>
  <si>
    <t>Kateřina Blažková: Tymián z Oxary</t>
  </si>
  <si>
    <t>Autor a název</t>
  </si>
  <si>
    <t>Ilustrátor</t>
  </si>
  <si>
    <t>Celkové 
náklady</t>
  </si>
  <si>
    <t>Dotace
2019</t>
  </si>
  <si>
    <t>Dotace
2020</t>
  </si>
  <si>
    <t>Dotace
celkem</t>
  </si>
  <si>
    <t>Dotace
v %</t>
  </si>
  <si>
    <t>Požadavek dotace</t>
  </si>
  <si>
    <t>HODNOCENÍ PROJEKTŮ</t>
  </si>
  <si>
    <t>A, B,
C, D</t>
  </si>
  <si>
    <t>Informace o projektu</t>
  </si>
  <si>
    <t xml:space="preserve">                                                 ILUSTROVANÁ TVORBA PRO DĚTI A MLÁDEŽ, KOMIKS  2019</t>
  </si>
  <si>
    <t>Petr Borkovec: Každá věc má něco společného se štěstím</t>
  </si>
  <si>
    <t>František Havlůj, běžíliška</t>
  </si>
  <si>
    <t>Martin Krkošek</t>
  </si>
  <si>
    <t>Olga Stehlíková: Kařut a Řabach</t>
  </si>
  <si>
    <t xml:space="preserve">                                              HODNOCENÍ :</t>
  </si>
  <si>
    <t xml:space="preserve">   Stupnice A - D     
            umělecký či odborný přínos ( umělecká či odborná kvalita, objevný ediční počin, součást spisů apod.)                                                                                                                                  
            naplnění daného dotačního okruhu           
            přínos z hlediska zachování a rozvíjení umělecké různorodosti, kreativní a inovační přínos           
            obsahové a formální zpracování projektu, reálnost realizace projektu           
            přiměřenost požadavku, zajištění příjmů a vícezdrojového financování, posouzení prodejnosti titulu           </t>
  </si>
  <si>
    <t xml:space="preserve">                                                                     SLOVNÍ HODNOCENÍ</t>
  </si>
  <si>
    <t>Vydavatel
Příjemce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</si>
</sst>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2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3" fontId="0" fillId="0" borderId="1" xfId="0" applyNumberFormat="1" applyBorder="1"/>
    <xf numFmtId="3" fontId="0" fillId="0" borderId="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3" borderId="0" xfId="0" applyFill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0" fillId="3" borderId="3" xfId="0" applyFill="1" applyBorder="1" applyAlignment="1"/>
    <xf numFmtId="0" fontId="0" fillId="3" borderId="0" xfId="0" applyFill="1" applyAlignment="1"/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wrapText="1"/>
    </xf>
    <xf numFmtId="3" fontId="1" fillId="3" borderId="0" xfId="0" applyNumberFormat="1" applyFont="1" applyFill="1"/>
    <xf numFmtId="3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 applyAlignment="1">
      <alignment vertical="center"/>
    </xf>
    <xf numFmtId="0" fontId="2" fillId="3" borderId="13" xfId="0" applyFont="1" applyFill="1" applyBorder="1" applyAlignment="1">
      <alignment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3" fontId="1" fillId="3" borderId="16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164" fontId="0" fillId="0" borderId="9" xfId="0" applyNumberFormat="1" applyBorder="1"/>
    <xf numFmtId="164" fontId="0" fillId="0" borderId="12" xfId="0" applyNumberFormat="1" applyBorder="1"/>
    <xf numFmtId="0" fontId="2" fillId="3" borderId="14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2" fillId="3" borderId="6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3" fontId="1" fillId="2" borderId="4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workbookViewId="0">
      <selection activeCell="E3" sqref="E3"/>
    </sheetView>
  </sheetViews>
  <sheetFormatPr defaultRowHeight="24" customHeight="1" x14ac:dyDescent="0.2"/>
  <cols>
    <col min="1" max="1" width="3.140625" style="4" customWidth="1"/>
    <col min="2" max="2" width="2.42578125" style="4" customWidth="1"/>
    <col min="3" max="3" width="32.5703125" style="3" customWidth="1"/>
    <col min="4" max="4" width="27.140625" style="3" customWidth="1"/>
    <col min="5" max="5" width="21.28515625" style="3" customWidth="1"/>
    <col min="6" max="6" width="11.85546875" style="5" customWidth="1"/>
    <col min="7" max="7" width="9.140625" style="5"/>
    <col min="8" max="8" width="8.140625" style="5" customWidth="1"/>
    <col min="9" max="9" width="8.42578125" customWidth="1"/>
    <col min="10" max="10" width="7.85546875" style="7" customWidth="1"/>
    <col min="12" max="12" width="87.28515625" customWidth="1"/>
    <col min="13" max="13" width="2.140625" customWidth="1"/>
  </cols>
  <sheetData>
    <row r="1" spans="1:21" s="6" customFormat="1" ht="100.5" customHeight="1" thickBot="1" x14ac:dyDescent="0.25">
      <c r="A1" s="4"/>
      <c r="B1" s="14"/>
      <c r="C1" s="15" t="s">
        <v>187</v>
      </c>
      <c r="D1" s="14"/>
      <c r="E1" s="14"/>
      <c r="F1" s="13"/>
      <c r="G1" s="55" t="s">
        <v>192</v>
      </c>
      <c r="H1" s="56"/>
      <c r="I1" s="56"/>
      <c r="J1" s="56"/>
      <c r="K1" s="57" t="s">
        <v>193</v>
      </c>
      <c r="L1" s="58"/>
      <c r="M1" s="13"/>
      <c r="N1" s="8"/>
      <c r="O1" s="8"/>
      <c r="P1" s="8"/>
      <c r="Q1" s="8"/>
      <c r="R1" s="8"/>
      <c r="S1" s="8"/>
      <c r="T1" s="8"/>
      <c r="U1" s="8"/>
    </row>
    <row r="2" spans="1:21" s="18" customFormat="1" ht="33.75" customHeight="1" thickBot="1" x14ac:dyDescent="0.25">
      <c r="A2" s="4"/>
      <c r="B2" s="16"/>
      <c r="C2" s="48" t="s">
        <v>186</v>
      </c>
      <c r="D2" s="49"/>
      <c r="E2" s="50"/>
      <c r="F2" s="46"/>
      <c r="G2" s="51" t="s">
        <v>183</v>
      </c>
      <c r="H2" s="52"/>
      <c r="I2" s="52"/>
      <c r="J2" s="53"/>
      <c r="K2" s="54" t="s">
        <v>184</v>
      </c>
      <c r="L2" s="53"/>
      <c r="M2" s="17"/>
    </row>
    <row r="3" spans="1:21" s="19" customFormat="1" ht="40.5" customHeight="1" x14ac:dyDescent="0.2">
      <c r="A3" s="20"/>
      <c r="B3" s="29"/>
      <c r="C3" s="31" t="s">
        <v>176</v>
      </c>
      <c r="D3" s="27" t="s">
        <v>195</v>
      </c>
      <c r="E3" s="32" t="s">
        <v>177</v>
      </c>
      <c r="F3" s="33" t="s">
        <v>178</v>
      </c>
      <c r="G3" s="33" t="s">
        <v>179</v>
      </c>
      <c r="H3" s="28" t="s">
        <v>180</v>
      </c>
      <c r="I3" s="28" t="s">
        <v>181</v>
      </c>
      <c r="J3" s="34" t="s">
        <v>182</v>
      </c>
      <c r="K3" s="37" t="s">
        <v>185</v>
      </c>
      <c r="L3" s="47" t="s">
        <v>194</v>
      </c>
      <c r="M3" s="26"/>
    </row>
    <row r="4" spans="1:21" ht="27" customHeight="1" x14ac:dyDescent="0.2">
      <c r="A4" s="4">
        <v>1</v>
      </c>
      <c r="B4" s="30">
        <v>6</v>
      </c>
      <c r="C4" s="40" t="s">
        <v>9</v>
      </c>
      <c r="D4" s="41" t="s">
        <v>11</v>
      </c>
      <c r="E4" s="42" t="s">
        <v>10</v>
      </c>
      <c r="F4" s="10">
        <v>319000</v>
      </c>
      <c r="G4" s="10">
        <v>85000</v>
      </c>
      <c r="H4" s="9">
        <v>0</v>
      </c>
      <c r="I4" s="9">
        <v>85000</v>
      </c>
      <c r="J4" s="35">
        <v>0.2664576802507837</v>
      </c>
      <c r="K4" s="38"/>
      <c r="L4" s="38"/>
      <c r="M4" s="13"/>
    </row>
    <row r="5" spans="1:21" ht="24" customHeight="1" x14ac:dyDescent="0.2">
      <c r="A5" s="4">
        <v>2</v>
      </c>
      <c r="B5" s="30">
        <v>6</v>
      </c>
      <c r="C5" s="40" t="s">
        <v>175</v>
      </c>
      <c r="D5" s="41" t="s">
        <v>18</v>
      </c>
      <c r="E5" s="42" t="s">
        <v>17</v>
      </c>
      <c r="F5" s="10">
        <v>235600</v>
      </c>
      <c r="G5" s="10">
        <v>70000</v>
      </c>
      <c r="H5" s="9">
        <v>0</v>
      </c>
      <c r="I5" s="9">
        <v>70000</v>
      </c>
      <c r="J5" s="35">
        <v>0.29711375212224106</v>
      </c>
      <c r="K5" s="38"/>
      <c r="L5" s="38"/>
      <c r="M5" s="13"/>
    </row>
    <row r="6" spans="1:21" ht="24" customHeight="1" x14ac:dyDescent="0.2">
      <c r="A6" s="4">
        <v>3</v>
      </c>
      <c r="B6" s="30">
        <v>6</v>
      </c>
      <c r="C6" s="40" t="s">
        <v>21</v>
      </c>
      <c r="D6" s="41" t="s">
        <v>23</v>
      </c>
      <c r="E6" s="42" t="s">
        <v>22</v>
      </c>
      <c r="F6" s="10">
        <v>195400</v>
      </c>
      <c r="G6" s="10">
        <v>60000</v>
      </c>
      <c r="H6" s="9">
        <v>0</v>
      </c>
      <c r="I6" s="9">
        <v>60000</v>
      </c>
      <c r="J6" s="35">
        <v>0.30706243602865918</v>
      </c>
      <c r="K6" s="38"/>
      <c r="L6" s="38"/>
      <c r="M6" s="13"/>
    </row>
    <row r="7" spans="1:21" ht="24" customHeight="1" x14ac:dyDescent="0.2">
      <c r="A7" s="4">
        <v>4</v>
      </c>
      <c r="B7" s="30">
        <v>6</v>
      </c>
      <c r="C7" s="40" t="s">
        <v>26</v>
      </c>
      <c r="D7" s="41" t="s">
        <v>23</v>
      </c>
      <c r="E7" s="42" t="s">
        <v>27</v>
      </c>
      <c r="F7" s="10">
        <v>197200</v>
      </c>
      <c r="G7" s="10">
        <v>58000</v>
      </c>
      <c r="H7" s="9">
        <v>0</v>
      </c>
      <c r="I7" s="9">
        <v>58000</v>
      </c>
      <c r="J7" s="35">
        <v>0.29411764705882354</v>
      </c>
      <c r="K7" s="38"/>
      <c r="L7" s="38"/>
      <c r="M7" s="13"/>
    </row>
    <row r="8" spans="1:21" ht="24" customHeight="1" x14ac:dyDescent="0.2">
      <c r="A8" s="4">
        <v>5</v>
      </c>
      <c r="B8" s="30">
        <v>6</v>
      </c>
      <c r="C8" s="40" t="s">
        <v>30</v>
      </c>
      <c r="D8" s="41" t="s">
        <v>23</v>
      </c>
      <c r="E8" s="42" t="s">
        <v>31</v>
      </c>
      <c r="F8" s="10">
        <v>156160</v>
      </c>
      <c r="G8" s="10">
        <v>52000</v>
      </c>
      <c r="H8" s="9">
        <v>0</v>
      </c>
      <c r="I8" s="9">
        <v>52000</v>
      </c>
      <c r="J8" s="35">
        <v>0.33299180327868855</v>
      </c>
      <c r="K8" s="38"/>
      <c r="L8" s="38"/>
      <c r="M8" s="13"/>
    </row>
    <row r="9" spans="1:21" s="8" customFormat="1" ht="24" customHeight="1" x14ac:dyDescent="0.2">
      <c r="A9" s="4">
        <v>6</v>
      </c>
      <c r="B9" s="30">
        <v>6</v>
      </c>
      <c r="C9" s="40" t="s">
        <v>188</v>
      </c>
      <c r="D9" s="41" t="s">
        <v>189</v>
      </c>
      <c r="E9" s="42" t="s">
        <v>190</v>
      </c>
      <c r="F9" s="10">
        <v>209500</v>
      </c>
      <c r="G9" s="10">
        <v>90000</v>
      </c>
      <c r="H9" s="9">
        <v>0</v>
      </c>
      <c r="I9" s="9">
        <v>90000</v>
      </c>
      <c r="J9" s="35">
        <v>0.43</v>
      </c>
      <c r="K9" s="38"/>
      <c r="L9" s="38"/>
      <c r="M9" s="13"/>
    </row>
    <row r="10" spans="1:21" s="8" customFormat="1" ht="24" customHeight="1" x14ac:dyDescent="0.2">
      <c r="A10" s="4">
        <v>7</v>
      </c>
      <c r="B10" s="30"/>
      <c r="C10" s="40" t="s">
        <v>191</v>
      </c>
      <c r="D10" s="41" t="s">
        <v>189</v>
      </c>
      <c r="E10" s="42"/>
      <c r="F10" s="10">
        <v>222200</v>
      </c>
      <c r="G10" s="10">
        <v>90000</v>
      </c>
      <c r="H10" s="9">
        <v>0</v>
      </c>
      <c r="I10" s="9">
        <v>90000</v>
      </c>
      <c r="J10" s="35">
        <v>0.41</v>
      </c>
      <c r="K10" s="38"/>
      <c r="L10" s="38"/>
      <c r="M10" s="13"/>
    </row>
    <row r="11" spans="1:21" ht="24" customHeight="1" x14ac:dyDescent="0.2">
      <c r="A11" s="4">
        <v>8</v>
      </c>
      <c r="B11" s="30">
        <v>6</v>
      </c>
      <c r="C11" s="40" t="s">
        <v>34</v>
      </c>
      <c r="D11" s="41" t="s">
        <v>36</v>
      </c>
      <c r="E11" s="42" t="s">
        <v>35</v>
      </c>
      <c r="F11" s="10">
        <v>184000</v>
      </c>
      <c r="G11" s="10">
        <v>86000</v>
      </c>
      <c r="H11" s="9">
        <v>0</v>
      </c>
      <c r="I11" s="9">
        <v>86000</v>
      </c>
      <c r="J11" s="35">
        <v>0.46739130434782611</v>
      </c>
      <c r="K11" s="38"/>
      <c r="L11" s="38"/>
      <c r="M11" s="13"/>
    </row>
    <row r="12" spans="1:21" ht="24" customHeight="1" x14ac:dyDescent="0.2">
      <c r="A12" s="4">
        <v>9</v>
      </c>
      <c r="B12" s="30">
        <v>6</v>
      </c>
      <c r="C12" s="40" t="s">
        <v>46</v>
      </c>
      <c r="D12" s="41" t="s">
        <v>48</v>
      </c>
      <c r="E12" s="42" t="s">
        <v>47</v>
      </c>
      <c r="F12" s="10">
        <v>113130</v>
      </c>
      <c r="G12" s="10">
        <v>48000</v>
      </c>
      <c r="H12" s="9">
        <v>0</v>
      </c>
      <c r="I12" s="9">
        <v>48000</v>
      </c>
      <c r="J12" s="35">
        <v>0.42429063908777515</v>
      </c>
      <c r="K12" s="38"/>
      <c r="L12" s="38"/>
      <c r="M12" s="13"/>
    </row>
    <row r="13" spans="1:21" ht="24" customHeight="1" x14ac:dyDescent="0.2">
      <c r="A13" s="4">
        <v>10</v>
      </c>
      <c r="B13" s="30">
        <v>6</v>
      </c>
      <c r="C13" s="40" t="s">
        <v>51</v>
      </c>
      <c r="D13" s="41" t="s">
        <v>53</v>
      </c>
      <c r="E13" s="42" t="s">
        <v>52</v>
      </c>
      <c r="F13" s="10">
        <v>232000</v>
      </c>
      <c r="G13" s="10">
        <v>116000</v>
      </c>
      <c r="H13" s="9">
        <v>0</v>
      </c>
      <c r="I13" s="9">
        <v>116000</v>
      </c>
      <c r="J13" s="35">
        <v>0.5</v>
      </c>
      <c r="K13" s="38"/>
      <c r="L13" s="38"/>
      <c r="M13" s="13"/>
    </row>
    <row r="14" spans="1:21" ht="24" customHeight="1" x14ac:dyDescent="0.2">
      <c r="A14" s="4">
        <v>11</v>
      </c>
      <c r="B14" s="30">
        <v>6</v>
      </c>
      <c r="C14" s="40" t="s">
        <v>56</v>
      </c>
      <c r="D14" s="41" t="s">
        <v>58</v>
      </c>
      <c r="E14" s="42" t="s">
        <v>57</v>
      </c>
      <c r="F14" s="10">
        <v>263000</v>
      </c>
      <c r="G14" s="10">
        <v>100000</v>
      </c>
      <c r="H14" s="9">
        <v>0</v>
      </c>
      <c r="I14" s="9">
        <v>100000</v>
      </c>
      <c r="J14" s="35">
        <v>0.38022813688212925</v>
      </c>
      <c r="K14" s="38"/>
      <c r="L14" s="38"/>
      <c r="M14" s="13"/>
    </row>
    <row r="15" spans="1:21" ht="24" customHeight="1" x14ac:dyDescent="0.2">
      <c r="A15" s="4">
        <v>12</v>
      </c>
      <c r="B15" s="30">
        <v>6</v>
      </c>
      <c r="C15" s="40" t="s">
        <v>61</v>
      </c>
      <c r="D15" s="41" t="s">
        <v>58</v>
      </c>
      <c r="E15" s="42" t="s">
        <v>62</v>
      </c>
      <c r="F15" s="10">
        <v>321000</v>
      </c>
      <c r="G15" s="10">
        <v>140000</v>
      </c>
      <c r="H15" s="9">
        <v>0</v>
      </c>
      <c r="I15" s="9">
        <v>140000</v>
      </c>
      <c r="J15" s="35">
        <v>0.43613707165109034</v>
      </c>
      <c r="K15" s="38"/>
      <c r="L15" s="38"/>
      <c r="M15" s="13"/>
    </row>
    <row r="16" spans="1:21" ht="24" customHeight="1" x14ac:dyDescent="0.2">
      <c r="A16" s="4">
        <v>13</v>
      </c>
      <c r="B16" s="30">
        <v>6</v>
      </c>
      <c r="C16" s="40" t="s">
        <v>65</v>
      </c>
      <c r="D16" s="41" t="s">
        <v>67</v>
      </c>
      <c r="E16" s="42" t="s">
        <v>66</v>
      </c>
      <c r="F16" s="10">
        <v>112700</v>
      </c>
      <c r="G16" s="10">
        <v>56000</v>
      </c>
      <c r="H16" s="9">
        <v>0</v>
      </c>
      <c r="I16" s="9">
        <v>56000</v>
      </c>
      <c r="J16" s="35">
        <v>0.49689440993788819</v>
      </c>
      <c r="K16" s="38"/>
      <c r="L16" s="38"/>
      <c r="M16" s="13"/>
    </row>
    <row r="17" spans="1:13" ht="24" customHeight="1" x14ac:dyDescent="0.2">
      <c r="A17" s="4">
        <v>14</v>
      </c>
      <c r="B17" s="30">
        <v>6</v>
      </c>
      <c r="C17" s="40" t="s">
        <v>70</v>
      </c>
      <c r="D17" s="41" t="s">
        <v>72</v>
      </c>
      <c r="E17" s="42" t="s">
        <v>71</v>
      </c>
      <c r="F17" s="10">
        <v>214225</v>
      </c>
      <c r="G17" s="10">
        <v>80000</v>
      </c>
      <c r="H17" s="9">
        <v>0</v>
      </c>
      <c r="I17" s="9">
        <v>80000</v>
      </c>
      <c r="J17" s="35">
        <v>0.3734391410899755</v>
      </c>
      <c r="K17" s="38"/>
      <c r="L17" s="38"/>
      <c r="M17" s="13"/>
    </row>
    <row r="18" spans="1:13" ht="24" customHeight="1" x14ac:dyDescent="0.2">
      <c r="A18" s="4">
        <v>15</v>
      </c>
      <c r="B18" s="30">
        <v>6</v>
      </c>
      <c r="C18" s="40" t="s">
        <v>75</v>
      </c>
      <c r="D18" s="41" t="s">
        <v>72</v>
      </c>
      <c r="E18" s="42" t="s">
        <v>76</v>
      </c>
      <c r="F18" s="10">
        <v>379280</v>
      </c>
      <c r="G18" s="10">
        <v>150000</v>
      </c>
      <c r="H18" s="9">
        <v>0</v>
      </c>
      <c r="I18" s="9">
        <v>150000</v>
      </c>
      <c r="J18" s="35">
        <v>0.39548618434929339</v>
      </c>
      <c r="K18" s="38"/>
      <c r="L18" s="38"/>
      <c r="M18" s="13"/>
    </row>
    <row r="19" spans="1:13" ht="24" customHeight="1" x14ac:dyDescent="0.2">
      <c r="A19" s="4">
        <v>16</v>
      </c>
      <c r="B19" s="30">
        <v>6</v>
      </c>
      <c r="C19" s="40" t="s">
        <v>79</v>
      </c>
      <c r="D19" s="41" t="s">
        <v>72</v>
      </c>
      <c r="E19" s="42" t="s">
        <v>80</v>
      </c>
      <c r="F19" s="10">
        <v>180385</v>
      </c>
      <c r="G19" s="10">
        <v>70000</v>
      </c>
      <c r="H19" s="9">
        <v>0</v>
      </c>
      <c r="I19" s="9">
        <v>70000</v>
      </c>
      <c r="J19" s="35">
        <v>0.38805887407489537</v>
      </c>
      <c r="K19" s="38"/>
      <c r="L19" s="38"/>
      <c r="M19" s="13"/>
    </row>
    <row r="20" spans="1:13" ht="24" customHeight="1" x14ac:dyDescent="0.2">
      <c r="A20" s="4">
        <v>17</v>
      </c>
      <c r="B20" s="30">
        <v>6</v>
      </c>
      <c r="C20" s="40" t="s">
        <v>83</v>
      </c>
      <c r="D20" s="41" t="s">
        <v>85</v>
      </c>
      <c r="E20" s="42" t="s">
        <v>84</v>
      </c>
      <c r="F20" s="10">
        <v>241300</v>
      </c>
      <c r="G20" s="10">
        <v>120000</v>
      </c>
      <c r="H20" s="9">
        <v>0</v>
      </c>
      <c r="I20" s="9">
        <v>120000</v>
      </c>
      <c r="J20" s="35">
        <v>0.49730625777041026</v>
      </c>
      <c r="K20" s="38"/>
      <c r="L20" s="38"/>
      <c r="M20" s="13"/>
    </row>
    <row r="21" spans="1:13" ht="24" customHeight="1" x14ac:dyDescent="0.2">
      <c r="A21" s="4">
        <v>18</v>
      </c>
      <c r="B21" s="30">
        <v>6</v>
      </c>
      <c r="C21" s="40" t="s">
        <v>88</v>
      </c>
      <c r="D21" s="41" t="s">
        <v>85</v>
      </c>
      <c r="E21" s="42" t="s">
        <v>89</v>
      </c>
      <c r="F21" s="10">
        <v>202600</v>
      </c>
      <c r="G21" s="10">
        <v>101000</v>
      </c>
      <c r="H21" s="9">
        <v>0</v>
      </c>
      <c r="I21" s="9">
        <v>101000</v>
      </c>
      <c r="J21" s="35">
        <v>0.49851924975320827</v>
      </c>
      <c r="K21" s="38"/>
      <c r="L21" s="38"/>
      <c r="M21" s="13"/>
    </row>
    <row r="22" spans="1:13" ht="24" customHeight="1" x14ac:dyDescent="0.2">
      <c r="A22" s="4">
        <v>19</v>
      </c>
      <c r="B22" s="30">
        <v>6</v>
      </c>
      <c r="C22" s="40" t="s">
        <v>92</v>
      </c>
      <c r="D22" s="41" t="s">
        <v>85</v>
      </c>
      <c r="E22" s="42" t="s">
        <v>93</v>
      </c>
      <c r="F22" s="10">
        <v>289250</v>
      </c>
      <c r="G22" s="10">
        <v>144000</v>
      </c>
      <c r="H22" s="9">
        <v>0</v>
      </c>
      <c r="I22" s="9">
        <v>144000</v>
      </c>
      <c r="J22" s="35">
        <v>0.49783923941227309</v>
      </c>
      <c r="K22" s="38"/>
      <c r="L22" s="38"/>
      <c r="M22" s="13"/>
    </row>
    <row r="23" spans="1:13" ht="24" customHeight="1" x14ac:dyDescent="0.2">
      <c r="A23" s="4">
        <v>20</v>
      </c>
      <c r="B23" s="30">
        <v>6</v>
      </c>
      <c r="C23" s="40" t="s">
        <v>96</v>
      </c>
      <c r="D23" s="41" t="s">
        <v>98</v>
      </c>
      <c r="E23" s="42" t="s">
        <v>97</v>
      </c>
      <c r="F23" s="10">
        <v>364100</v>
      </c>
      <c r="G23" s="10">
        <v>180000</v>
      </c>
      <c r="H23" s="9">
        <v>0</v>
      </c>
      <c r="I23" s="9">
        <v>180000</v>
      </c>
      <c r="J23" s="35">
        <v>0.49436967865970888</v>
      </c>
      <c r="K23" s="38"/>
      <c r="L23" s="38"/>
      <c r="M23" s="13"/>
    </row>
    <row r="24" spans="1:13" ht="24" customHeight="1" x14ac:dyDescent="0.2">
      <c r="A24" s="4">
        <v>21</v>
      </c>
      <c r="B24" s="30">
        <v>6</v>
      </c>
      <c r="C24" s="40" t="s">
        <v>101</v>
      </c>
      <c r="D24" s="41" t="s">
        <v>103</v>
      </c>
      <c r="E24" s="42" t="s">
        <v>102</v>
      </c>
      <c r="F24" s="10">
        <v>258000</v>
      </c>
      <c r="G24" s="10">
        <v>90000</v>
      </c>
      <c r="H24" s="9">
        <v>0</v>
      </c>
      <c r="I24" s="9">
        <v>90000</v>
      </c>
      <c r="J24" s="35">
        <v>0.34883720930232559</v>
      </c>
      <c r="K24" s="38"/>
      <c r="L24" s="38"/>
      <c r="M24" s="13"/>
    </row>
    <row r="25" spans="1:13" ht="24" customHeight="1" x14ac:dyDescent="0.2">
      <c r="A25" s="4">
        <v>22</v>
      </c>
      <c r="B25" s="30">
        <v>6</v>
      </c>
      <c r="C25" s="40" t="s">
        <v>106</v>
      </c>
      <c r="D25" s="41" t="s">
        <v>103</v>
      </c>
      <c r="E25" s="42" t="s">
        <v>107</v>
      </c>
      <c r="F25" s="10">
        <v>258000</v>
      </c>
      <c r="G25" s="10">
        <v>90000</v>
      </c>
      <c r="H25" s="9">
        <v>0</v>
      </c>
      <c r="I25" s="9">
        <v>90000</v>
      </c>
      <c r="J25" s="35">
        <v>0.34883720930232559</v>
      </c>
      <c r="K25" s="38"/>
      <c r="L25" s="38"/>
      <c r="M25" s="13"/>
    </row>
    <row r="26" spans="1:13" ht="24" customHeight="1" x14ac:dyDescent="0.2">
      <c r="A26" s="4">
        <v>23</v>
      </c>
      <c r="B26" s="30">
        <v>6</v>
      </c>
      <c r="C26" s="40" t="s">
        <v>110</v>
      </c>
      <c r="D26" s="41" t="s">
        <v>103</v>
      </c>
      <c r="E26" s="42" t="s">
        <v>111</v>
      </c>
      <c r="F26" s="10">
        <v>258000</v>
      </c>
      <c r="G26" s="10">
        <v>90000</v>
      </c>
      <c r="H26" s="9">
        <v>0</v>
      </c>
      <c r="I26" s="9">
        <v>90000</v>
      </c>
      <c r="J26" s="35">
        <v>0.34883720930232559</v>
      </c>
      <c r="K26" s="38"/>
      <c r="L26" s="38"/>
      <c r="M26" s="13"/>
    </row>
    <row r="27" spans="1:13" ht="24" customHeight="1" x14ac:dyDescent="0.2">
      <c r="A27" s="4">
        <v>24</v>
      </c>
      <c r="B27" s="30">
        <v>6</v>
      </c>
      <c r="C27" s="40" t="s">
        <v>114</v>
      </c>
      <c r="D27" s="41" t="s">
        <v>116</v>
      </c>
      <c r="E27" s="42" t="s">
        <v>115</v>
      </c>
      <c r="F27" s="10">
        <v>277000</v>
      </c>
      <c r="G27" s="10">
        <v>102000</v>
      </c>
      <c r="H27" s="9">
        <v>0</v>
      </c>
      <c r="I27" s="9">
        <v>102000</v>
      </c>
      <c r="J27" s="35">
        <v>0.36823104693140796</v>
      </c>
      <c r="K27" s="38"/>
      <c r="L27" s="38"/>
      <c r="M27" s="13"/>
    </row>
    <row r="28" spans="1:13" ht="24" customHeight="1" x14ac:dyDescent="0.2">
      <c r="A28" s="4">
        <v>25</v>
      </c>
      <c r="B28" s="30">
        <v>6</v>
      </c>
      <c r="C28" s="40" t="s">
        <v>119</v>
      </c>
      <c r="D28" s="41" t="s">
        <v>116</v>
      </c>
      <c r="E28" s="42" t="s">
        <v>120</v>
      </c>
      <c r="F28" s="10">
        <v>621000</v>
      </c>
      <c r="G28" s="10">
        <v>240000</v>
      </c>
      <c r="H28" s="9">
        <v>0</v>
      </c>
      <c r="I28" s="9">
        <v>240000</v>
      </c>
      <c r="J28" s="35">
        <v>0.38647342995169082</v>
      </c>
      <c r="K28" s="38"/>
      <c r="L28" s="38"/>
      <c r="M28" s="13"/>
    </row>
    <row r="29" spans="1:13" ht="24" customHeight="1" x14ac:dyDescent="0.2">
      <c r="A29" s="4">
        <v>26</v>
      </c>
      <c r="B29" s="30">
        <v>6</v>
      </c>
      <c r="C29" s="40" t="s">
        <v>123</v>
      </c>
      <c r="D29" s="41" t="s">
        <v>125</v>
      </c>
      <c r="E29" s="42" t="s">
        <v>124</v>
      </c>
      <c r="F29" s="10">
        <v>175650</v>
      </c>
      <c r="G29" s="10">
        <v>70000</v>
      </c>
      <c r="H29" s="9">
        <v>0</v>
      </c>
      <c r="I29" s="9">
        <v>70000</v>
      </c>
      <c r="J29" s="35">
        <v>0.39851978366068885</v>
      </c>
      <c r="K29" s="38"/>
      <c r="L29" s="38"/>
      <c r="M29" s="13"/>
    </row>
    <row r="30" spans="1:13" ht="24" customHeight="1" x14ac:dyDescent="0.2">
      <c r="A30" s="4">
        <v>27</v>
      </c>
      <c r="B30" s="30">
        <v>6</v>
      </c>
      <c r="C30" s="40" t="s">
        <v>130</v>
      </c>
      <c r="D30" s="41" t="s">
        <v>132</v>
      </c>
      <c r="E30" s="42" t="s">
        <v>131</v>
      </c>
      <c r="F30" s="10">
        <v>165700</v>
      </c>
      <c r="G30" s="10">
        <v>83000</v>
      </c>
      <c r="H30" s="9">
        <v>0</v>
      </c>
      <c r="I30" s="9">
        <v>83000</v>
      </c>
      <c r="J30" s="35">
        <v>0.50090525050000001</v>
      </c>
      <c r="K30" s="38"/>
      <c r="L30" s="38"/>
      <c r="M30" s="13"/>
    </row>
    <row r="31" spans="1:13" ht="24" customHeight="1" x14ac:dyDescent="0.2">
      <c r="A31" s="4">
        <v>28</v>
      </c>
      <c r="B31" s="30">
        <v>7</v>
      </c>
      <c r="C31" s="40" t="s">
        <v>135</v>
      </c>
      <c r="D31" s="41" t="s">
        <v>11</v>
      </c>
      <c r="E31" s="42" t="s">
        <v>136</v>
      </c>
      <c r="F31" s="10">
        <v>94800</v>
      </c>
      <c r="G31" s="10">
        <v>40000</v>
      </c>
      <c r="H31" s="9">
        <v>0</v>
      </c>
      <c r="I31" s="9">
        <v>40000</v>
      </c>
      <c r="J31" s="35">
        <v>0.4219409282700422</v>
      </c>
      <c r="K31" s="38"/>
      <c r="L31" s="38"/>
      <c r="M31" s="13"/>
    </row>
    <row r="32" spans="1:13" ht="24" customHeight="1" x14ac:dyDescent="0.2">
      <c r="A32" s="4">
        <v>29</v>
      </c>
      <c r="B32" s="30">
        <v>7</v>
      </c>
      <c r="C32" s="40" t="s">
        <v>139</v>
      </c>
      <c r="D32" s="41" t="s">
        <v>11</v>
      </c>
      <c r="E32" s="42" t="s">
        <v>10</v>
      </c>
      <c r="F32" s="10">
        <v>722450</v>
      </c>
      <c r="G32" s="10">
        <v>350000</v>
      </c>
      <c r="H32" s="9">
        <v>0</v>
      </c>
      <c r="I32" s="9">
        <v>350000</v>
      </c>
      <c r="J32" s="35">
        <v>0.48446259256695967</v>
      </c>
      <c r="K32" s="38"/>
      <c r="L32" s="38"/>
      <c r="M32" s="13"/>
    </row>
    <row r="33" spans="1:13" ht="24" customHeight="1" x14ac:dyDescent="0.2">
      <c r="A33" s="4">
        <v>30</v>
      </c>
      <c r="B33" s="30">
        <v>7</v>
      </c>
      <c r="C33" s="40" t="s">
        <v>142</v>
      </c>
      <c r="D33" s="41" t="s">
        <v>144</v>
      </c>
      <c r="E33" s="42" t="s">
        <v>143</v>
      </c>
      <c r="F33" s="10">
        <v>194800</v>
      </c>
      <c r="G33" s="10">
        <v>97000</v>
      </c>
      <c r="H33" s="9">
        <v>0</v>
      </c>
      <c r="I33" s="9">
        <v>97000</v>
      </c>
      <c r="J33" s="35">
        <v>0.49794661190965095</v>
      </c>
      <c r="K33" s="38"/>
      <c r="L33" s="38"/>
      <c r="M33" s="13"/>
    </row>
    <row r="34" spans="1:13" ht="24" customHeight="1" x14ac:dyDescent="0.2">
      <c r="A34" s="4">
        <v>31</v>
      </c>
      <c r="B34" s="30">
        <v>7</v>
      </c>
      <c r="C34" s="40" t="s">
        <v>147</v>
      </c>
      <c r="D34" s="41" t="s">
        <v>58</v>
      </c>
      <c r="E34" s="42" t="s">
        <v>148</v>
      </c>
      <c r="F34" s="10">
        <v>740000</v>
      </c>
      <c r="G34" s="10">
        <v>150000</v>
      </c>
      <c r="H34" s="9">
        <v>150000</v>
      </c>
      <c r="I34" s="9">
        <v>300000</v>
      </c>
      <c r="J34" s="35">
        <v>0.40540540540540543</v>
      </c>
      <c r="K34" s="38"/>
      <c r="L34" s="38"/>
      <c r="M34" s="13"/>
    </row>
    <row r="35" spans="1:13" ht="24" customHeight="1" x14ac:dyDescent="0.2">
      <c r="A35" s="4">
        <v>32</v>
      </c>
      <c r="B35" s="30">
        <v>7</v>
      </c>
      <c r="C35" s="40" t="s">
        <v>151</v>
      </c>
      <c r="D35" s="41" t="s">
        <v>58</v>
      </c>
      <c r="E35" s="42" t="s">
        <v>152</v>
      </c>
      <c r="F35" s="10">
        <v>376000</v>
      </c>
      <c r="G35" s="10">
        <v>160000</v>
      </c>
      <c r="H35" s="9">
        <v>0</v>
      </c>
      <c r="I35" s="9">
        <v>160000</v>
      </c>
      <c r="J35" s="35">
        <v>0.42553191489361702</v>
      </c>
      <c r="K35" s="38"/>
      <c r="L35" s="38"/>
      <c r="M35" s="13"/>
    </row>
    <row r="36" spans="1:13" ht="24" customHeight="1" x14ac:dyDescent="0.2">
      <c r="A36" s="4">
        <v>33</v>
      </c>
      <c r="B36" s="30">
        <v>7</v>
      </c>
      <c r="C36" s="40" t="s">
        <v>155</v>
      </c>
      <c r="D36" s="41" t="s">
        <v>72</v>
      </c>
      <c r="E36" s="42" t="s">
        <v>156</v>
      </c>
      <c r="F36" s="10">
        <v>220680</v>
      </c>
      <c r="G36" s="10">
        <v>50000</v>
      </c>
      <c r="H36" s="9">
        <v>0</v>
      </c>
      <c r="I36" s="9">
        <v>50000</v>
      </c>
      <c r="J36" s="35">
        <v>0.22657241254304875</v>
      </c>
      <c r="K36" s="38"/>
      <c r="L36" s="38"/>
      <c r="M36" s="13"/>
    </row>
    <row r="37" spans="1:13" ht="24" customHeight="1" x14ac:dyDescent="0.2">
      <c r="A37" s="4">
        <v>34</v>
      </c>
      <c r="B37" s="30">
        <v>7</v>
      </c>
      <c r="C37" s="40" t="s">
        <v>159</v>
      </c>
      <c r="D37" s="41" t="s">
        <v>72</v>
      </c>
      <c r="E37" s="42" t="s">
        <v>160</v>
      </c>
      <c r="F37" s="10">
        <v>177290</v>
      </c>
      <c r="G37" s="10">
        <v>45000</v>
      </c>
      <c r="H37" s="9">
        <v>0</v>
      </c>
      <c r="I37" s="9">
        <v>45000</v>
      </c>
      <c r="J37" s="35">
        <v>0.25382142252806139</v>
      </c>
      <c r="K37" s="38"/>
      <c r="L37" s="38"/>
      <c r="M37" s="13"/>
    </row>
    <row r="38" spans="1:13" ht="24" customHeight="1" x14ac:dyDescent="0.2">
      <c r="A38" s="4">
        <v>35</v>
      </c>
      <c r="B38" s="30">
        <v>7</v>
      </c>
      <c r="C38" s="40" t="s">
        <v>163</v>
      </c>
      <c r="D38" s="41" t="s">
        <v>72</v>
      </c>
      <c r="E38" s="42" t="s">
        <v>164</v>
      </c>
      <c r="F38" s="10">
        <v>191665</v>
      </c>
      <c r="G38" s="10">
        <v>50000</v>
      </c>
      <c r="H38" s="9">
        <v>0</v>
      </c>
      <c r="I38" s="9">
        <v>50000</v>
      </c>
      <c r="J38" s="35">
        <v>0.26087183366811884</v>
      </c>
      <c r="K38" s="38"/>
      <c r="L38" s="38"/>
      <c r="M38" s="13"/>
    </row>
    <row r="39" spans="1:13" ht="24" customHeight="1" x14ac:dyDescent="0.2">
      <c r="A39" s="4">
        <v>36</v>
      </c>
      <c r="B39" s="30">
        <v>7</v>
      </c>
      <c r="C39" s="40" t="s">
        <v>167</v>
      </c>
      <c r="D39" s="41" t="s">
        <v>132</v>
      </c>
      <c r="E39" s="42" t="s">
        <v>168</v>
      </c>
      <c r="F39" s="10">
        <v>229020</v>
      </c>
      <c r="G39" s="10">
        <v>114000</v>
      </c>
      <c r="H39" s="9">
        <v>0</v>
      </c>
      <c r="I39" s="9">
        <v>114000</v>
      </c>
      <c r="J39" s="35">
        <v>0.49777312029999998</v>
      </c>
      <c r="K39" s="38"/>
      <c r="L39" s="38"/>
      <c r="M39" s="13"/>
    </row>
    <row r="40" spans="1:13" ht="24" customHeight="1" thickBot="1" x14ac:dyDescent="0.25">
      <c r="A40" s="4">
        <v>37</v>
      </c>
      <c r="B40" s="30">
        <v>7</v>
      </c>
      <c r="C40" s="43" t="s">
        <v>171</v>
      </c>
      <c r="D40" s="44" t="s">
        <v>173</v>
      </c>
      <c r="E40" s="45" t="s">
        <v>172</v>
      </c>
      <c r="F40" s="11">
        <v>138000</v>
      </c>
      <c r="G40" s="11">
        <v>68500</v>
      </c>
      <c r="H40" s="12">
        <v>0</v>
      </c>
      <c r="I40" s="12">
        <v>68500</v>
      </c>
      <c r="J40" s="36">
        <v>0.49637681160000002</v>
      </c>
      <c r="K40" s="39"/>
      <c r="L40" s="39"/>
      <c r="M40" s="13"/>
    </row>
    <row r="41" spans="1:13" ht="15.75" customHeight="1" x14ac:dyDescent="0.2">
      <c r="B41" s="21"/>
      <c r="C41" s="22"/>
      <c r="D41" s="22"/>
      <c r="E41" s="22"/>
      <c r="F41" s="23">
        <f>SUM(F4:F40)</f>
        <v>9730085</v>
      </c>
      <c r="G41" s="23">
        <f>SUM(G4:G40)</f>
        <v>3785500</v>
      </c>
      <c r="H41" s="24"/>
      <c r="I41" s="24"/>
      <c r="J41" s="25"/>
      <c r="K41" s="13"/>
      <c r="L41" s="13"/>
      <c r="M41" s="13"/>
    </row>
  </sheetData>
  <mergeCells count="5">
    <mergeCell ref="C2:E2"/>
    <mergeCell ref="G2:J2"/>
    <mergeCell ref="K2:L2"/>
    <mergeCell ref="G1:J1"/>
    <mergeCell ref="K1:L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5"/>
  <sheetViews>
    <sheetView workbookViewId="0"/>
  </sheetViews>
  <sheetFormatPr defaultRowHeight="12.75" x14ac:dyDescent="0.2"/>
  <cols>
    <col min="1" max="1" width="7.42578125" bestFit="1" customWidth="1"/>
    <col min="2" max="2" width="158.85546875" bestFit="1" customWidth="1"/>
    <col min="3" max="3" width="20.28515625" bestFit="1" customWidth="1"/>
    <col min="4" max="4" width="16" bestFit="1" customWidth="1"/>
    <col min="5" max="5" width="30.140625" bestFit="1" customWidth="1"/>
    <col min="6" max="6" width="11.42578125" bestFit="1" customWidth="1"/>
    <col min="7" max="7" width="15.5703125" bestFit="1" customWidth="1"/>
    <col min="8" max="8" width="18.28515625" bestFit="1" customWidth="1"/>
  </cols>
  <sheetData>
    <row r="3" spans="1:8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2">
      <c r="A4">
        <v>1</v>
      </c>
      <c r="B4" t="s">
        <v>8</v>
      </c>
      <c r="C4" s="2">
        <v>43405.549513888887</v>
      </c>
      <c r="D4" t="s">
        <v>12</v>
      </c>
      <c r="E4" t="s">
        <v>13</v>
      </c>
      <c r="F4" t="s">
        <v>14</v>
      </c>
      <c r="G4" s="2">
        <v>43423.559374999997</v>
      </c>
      <c r="H4" t="s">
        <v>15</v>
      </c>
    </row>
    <row r="5" spans="1:8" x14ac:dyDescent="0.2">
      <c r="A5">
        <v>2</v>
      </c>
      <c r="B5" t="s">
        <v>16</v>
      </c>
      <c r="C5" s="2">
        <v>43405.704282407409</v>
      </c>
      <c r="D5" t="s">
        <v>12</v>
      </c>
      <c r="E5" t="s">
        <v>13</v>
      </c>
      <c r="F5" t="s">
        <v>19</v>
      </c>
      <c r="G5" s="2">
        <v>43423.559374999997</v>
      </c>
      <c r="H5" t="s">
        <v>15</v>
      </c>
    </row>
    <row r="6" spans="1:8" x14ac:dyDescent="0.2">
      <c r="A6">
        <v>3</v>
      </c>
      <c r="B6" t="s">
        <v>20</v>
      </c>
      <c r="C6" s="2">
        <v>43410.004328703704</v>
      </c>
      <c r="D6" t="s">
        <v>12</v>
      </c>
      <c r="E6" t="s">
        <v>13</v>
      </c>
      <c r="F6" t="s">
        <v>24</v>
      </c>
      <c r="G6" s="2">
        <v>43423.559374999997</v>
      </c>
      <c r="H6" t="s">
        <v>15</v>
      </c>
    </row>
    <row r="7" spans="1:8" x14ac:dyDescent="0.2">
      <c r="A7">
        <v>4</v>
      </c>
      <c r="B7" t="s">
        <v>25</v>
      </c>
      <c r="C7" s="2">
        <v>43410.043009259258</v>
      </c>
      <c r="D7" t="s">
        <v>12</v>
      </c>
      <c r="E7" t="s">
        <v>13</v>
      </c>
      <c r="F7" t="s">
        <v>28</v>
      </c>
      <c r="G7" s="2">
        <v>43423.559374999997</v>
      </c>
      <c r="H7" t="s">
        <v>15</v>
      </c>
    </row>
    <row r="8" spans="1:8" x14ac:dyDescent="0.2">
      <c r="A8">
        <v>5</v>
      </c>
      <c r="B8" t="s">
        <v>29</v>
      </c>
      <c r="C8" s="2">
        <v>43410.011666666665</v>
      </c>
      <c r="D8" t="s">
        <v>12</v>
      </c>
      <c r="E8" t="s">
        <v>13</v>
      </c>
      <c r="F8" t="s">
        <v>32</v>
      </c>
      <c r="G8" s="2">
        <v>43423.559386574074</v>
      </c>
      <c r="H8" t="s">
        <v>15</v>
      </c>
    </row>
    <row r="9" spans="1:8" x14ac:dyDescent="0.2">
      <c r="A9">
        <v>6</v>
      </c>
      <c r="B9" t="s">
        <v>33</v>
      </c>
      <c r="C9" s="2">
        <v>43409.730763888889</v>
      </c>
      <c r="D9" t="s">
        <v>12</v>
      </c>
      <c r="E9" t="s">
        <v>13</v>
      </c>
      <c r="F9" t="s">
        <v>37</v>
      </c>
      <c r="G9" s="2">
        <v>43423.559386574074</v>
      </c>
      <c r="H9" t="s">
        <v>15</v>
      </c>
    </row>
    <row r="10" spans="1:8" x14ac:dyDescent="0.2">
      <c r="A10">
        <v>7</v>
      </c>
      <c r="B10" t="s">
        <v>38</v>
      </c>
      <c r="C10" s="2">
        <v>43409.605486111112</v>
      </c>
      <c r="H10" t="s">
        <v>39</v>
      </c>
    </row>
    <row r="11" spans="1:8" x14ac:dyDescent="0.2">
      <c r="A11">
        <v>8</v>
      </c>
      <c r="B11" t="s">
        <v>40</v>
      </c>
      <c r="C11" s="2">
        <v>43409.605486111112</v>
      </c>
      <c r="H11" t="s">
        <v>39</v>
      </c>
    </row>
    <row r="12" spans="1:8" x14ac:dyDescent="0.2">
      <c r="A12">
        <v>9</v>
      </c>
      <c r="B12" t="s">
        <v>41</v>
      </c>
      <c r="C12" s="2">
        <v>43409.607199074075</v>
      </c>
      <c r="H12" t="s">
        <v>39</v>
      </c>
    </row>
    <row r="13" spans="1:8" x14ac:dyDescent="0.2">
      <c r="A13">
        <v>10</v>
      </c>
      <c r="B13" t="s">
        <v>42</v>
      </c>
      <c r="C13" s="2">
        <v>43409.605486111112</v>
      </c>
      <c r="H13" t="s">
        <v>39</v>
      </c>
    </row>
    <row r="14" spans="1:8" x14ac:dyDescent="0.2">
      <c r="A14">
        <v>11</v>
      </c>
      <c r="B14" t="s">
        <v>43</v>
      </c>
      <c r="C14" s="2">
        <v>43409.607199074075</v>
      </c>
      <c r="H14" t="s">
        <v>39</v>
      </c>
    </row>
    <row r="15" spans="1:8" x14ac:dyDescent="0.2">
      <c r="A15">
        <v>12</v>
      </c>
      <c r="B15" t="s">
        <v>44</v>
      </c>
      <c r="C15" s="2">
        <v>43409.607199074075</v>
      </c>
      <c r="H15" t="s">
        <v>39</v>
      </c>
    </row>
    <row r="16" spans="1:8" x14ac:dyDescent="0.2">
      <c r="A16">
        <v>13</v>
      </c>
      <c r="B16" t="s">
        <v>45</v>
      </c>
      <c r="C16" s="2">
        <v>43405.767581018517</v>
      </c>
      <c r="D16" t="s">
        <v>12</v>
      </c>
      <c r="E16" t="s">
        <v>13</v>
      </c>
      <c r="F16" t="s">
        <v>49</v>
      </c>
      <c r="G16" s="2">
        <v>43423.55940972222</v>
      </c>
      <c r="H16" t="s">
        <v>15</v>
      </c>
    </row>
    <row r="17" spans="1:8" x14ac:dyDescent="0.2">
      <c r="A17">
        <v>14</v>
      </c>
      <c r="B17" t="s">
        <v>50</v>
      </c>
      <c r="C17" s="2">
        <v>43406.528506944444</v>
      </c>
      <c r="D17" t="s">
        <v>12</v>
      </c>
      <c r="E17" t="s">
        <v>13</v>
      </c>
      <c r="F17" t="s">
        <v>54</v>
      </c>
      <c r="G17" s="2">
        <v>43423.55940972222</v>
      </c>
      <c r="H17" t="s">
        <v>15</v>
      </c>
    </row>
    <row r="18" spans="1:8" x14ac:dyDescent="0.2">
      <c r="A18">
        <v>15</v>
      </c>
      <c r="B18" t="s">
        <v>55</v>
      </c>
      <c r="C18" s="2">
        <v>43409.877152777779</v>
      </c>
      <c r="D18" t="s">
        <v>12</v>
      </c>
      <c r="E18" t="s">
        <v>13</v>
      </c>
      <c r="F18" t="s">
        <v>59</v>
      </c>
      <c r="G18" s="2">
        <v>43423.55940972222</v>
      </c>
      <c r="H18" t="s">
        <v>15</v>
      </c>
    </row>
    <row r="19" spans="1:8" x14ac:dyDescent="0.2">
      <c r="A19">
        <v>16</v>
      </c>
      <c r="B19" t="s">
        <v>60</v>
      </c>
      <c r="C19" s="2">
        <v>43409.903680555559</v>
      </c>
      <c r="D19" t="s">
        <v>12</v>
      </c>
      <c r="E19" t="s">
        <v>13</v>
      </c>
      <c r="F19" t="s">
        <v>63</v>
      </c>
      <c r="G19" s="2">
        <v>43423.55940972222</v>
      </c>
      <c r="H19" t="s">
        <v>15</v>
      </c>
    </row>
    <row r="20" spans="1:8" x14ac:dyDescent="0.2">
      <c r="A20">
        <v>17</v>
      </c>
      <c r="B20" t="s">
        <v>64</v>
      </c>
      <c r="C20" s="2">
        <v>43402.350011574075</v>
      </c>
      <c r="D20" t="s">
        <v>12</v>
      </c>
      <c r="E20" t="s">
        <v>13</v>
      </c>
      <c r="F20" t="s">
        <v>68</v>
      </c>
      <c r="G20" s="2">
        <v>43423.559421296297</v>
      </c>
      <c r="H20" t="s">
        <v>15</v>
      </c>
    </row>
    <row r="21" spans="1:8" x14ac:dyDescent="0.2">
      <c r="A21">
        <v>18</v>
      </c>
      <c r="B21" t="s">
        <v>69</v>
      </c>
      <c r="C21" s="2">
        <v>43406.379965277774</v>
      </c>
      <c r="D21" t="s">
        <v>12</v>
      </c>
      <c r="E21" t="s">
        <v>13</v>
      </c>
      <c r="F21" t="s">
        <v>73</v>
      </c>
      <c r="G21" s="2">
        <v>43423.559421296297</v>
      </c>
      <c r="H21" t="s">
        <v>15</v>
      </c>
    </row>
    <row r="22" spans="1:8" x14ac:dyDescent="0.2">
      <c r="A22">
        <v>19</v>
      </c>
      <c r="B22" t="s">
        <v>74</v>
      </c>
      <c r="C22" s="2">
        <v>43406.374722222223</v>
      </c>
      <c r="D22" t="s">
        <v>12</v>
      </c>
      <c r="E22" t="s">
        <v>13</v>
      </c>
      <c r="F22" t="s">
        <v>77</v>
      </c>
      <c r="G22" s="2">
        <v>43423.559421296297</v>
      </c>
      <c r="H22" t="s">
        <v>15</v>
      </c>
    </row>
    <row r="23" spans="1:8" x14ac:dyDescent="0.2">
      <c r="A23">
        <v>20</v>
      </c>
      <c r="B23" t="s">
        <v>78</v>
      </c>
      <c r="C23" s="2">
        <v>43406.378495370373</v>
      </c>
      <c r="D23" t="s">
        <v>12</v>
      </c>
      <c r="E23" t="s">
        <v>13</v>
      </c>
      <c r="F23" t="s">
        <v>81</v>
      </c>
      <c r="G23" s="2">
        <v>43423.559421296297</v>
      </c>
      <c r="H23" t="s">
        <v>15</v>
      </c>
    </row>
    <row r="24" spans="1:8" x14ac:dyDescent="0.2">
      <c r="A24">
        <v>21</v>
      </c>
      <c r="B24" t="s">
        <v>82</v>
      </c>
      <c r="C24" s="2">
        <v>43409.436574074076</v>
      </c>
      <c r="D24" t="s">
        <v>12</v>
      </c>
      <c r="E24" t="s">
        <v>13</v>
      </c>
      <c r="F24" t="s">
        <v>86</v>
      </c>
      <c r="G24" s="2">
        <v>43423.559421296297</v>
      </c>
      <c r="H24" t="s">
        <v>15</v>
      </c>
    </row>
    <row r="25" spans="1:8" x14ac:dyDescent="0.2">
      <c r="A25">
        <v>22</v>
      </c>
      <c r="B25" t="s">
        <v>87</v>
      </c>
      <c r="C25" s="2">
        <v>43409.437800925924</v>
      </c>
      <c r="D25" t="s">
        <v>12</v>
      </c>
      <c r="E25" t="s">
        <v>13</v>
      </c>
      <c r="F25" t="s">
        <v>90</v>
      </c>
      <c r="G25" s="2">
        <v>43423.559421296297</v>
      </c>
      <c r="H25" t="s">
        <v>15</v>
      </c>
    </row>
    <row r="26" spans="1:8" x14ac:dyDescent="0.2">
      <c r="A26">
        <v>23</v>
      </c>
      <c r="B26" t="s">
        <v>91</v>
      </c>
      <c r="C26" s="2">
        <v>43409.438726851855</v>
      </c>
      <c r="D26" t="s">
        <v>12</v>
      </c>
      <c r="E26" t="s">
        <v>13</v>
      </c>
      <c r="F26" t="s">
        <v>94</v>
      </c>
      <c r="G26" s="2">
        <v>43423.559432870374</v>
      </c>
      <c r="H26" t="s">
        <v>15</v>
      </c>
    </row>
    <row r="27" spans="1:8" x14ac:dyDescent="0.2">
      <c r="A27">
        <v>24</v>
      </c>
      <c r="B27" t="s">
        <v>95</v>
      </c>
      <c r="C27" s="2">
        <v>43405.647824074076</v>
      </c>
      <c r="D27" t="s">
        <v>12</v>
      </c>
      <c r="E27" t="s">
        <v>13</v>
      </c>
      <c r="F27" t="s">
        <v>99</v>
      </c>
      <c r="G27" s="2">
        <v>43423.559432870374</v>
      </c>
      <c r="H27" t="s">
        <v>15</v>
      </c>
    </row>
    <row r="28" spans="1:8" x14ac:dyDescent="0.2">
      <c r="A28">
        <v>25</v>
      </c>
      <c r="B28" t="s">
        <v>100</v>
      </c>
      <c r="C28" s="2">
        <v>43409.401365740741</v>
      </c>
      <c r="D28" t="s">
        <v>12</v>
      </c>
      <c r="E28" t="s">
        <v>13</v>
      </c>
      <c r="F28" t="s">
        <v>104</v>
      </c>
      <c r="G28" s="2">
        <v>43423.559432870374</v>
      </c>
      <c r="H28" t="s">
        <v>15</v>
      </c>
    </row>
    <row r="29" spans="1:8" x14ac:dyDescent="0.2">
      <c r="A29">
        <v>26</v>
      </c>
      <c r="B29" t="s">
        <v>105</v>
      </c>
      <c r="C29" s="2">
        <v>43409.398287037038</v>
      </c>
      <c r="D29" t="s">
        <v>12</v>
      </c>
      <c r="E29" t="s">
        <v>13</v>
      </c>
      <c r="F29" t="s">
        <v>108</v>
      </c>
      <c r="G29" s="2">
        <v>43423.559432870374</v>
      </c>
      <c r="H29" t="s">
        <v>15</v>
      </c>
    </row>
    <row r="30" spans="1:8" x14ac:dyDescent="0.2">
      <c r="A30">
        <v>27</v>
      </c>
      <c r="B30" t="s">
        <v>109</v>
      </c>
      <c r="C30" s="2">
        <v>43409.400254629632</v>
      </c>
      <c r="D30" t="s">
        <v>12</v>
      </c>
      <c r="E30" t="s">
        <v>13</v>
      </c>
      <c r="F30" t="s">
        <v>112</v>
      </c>
      <c r="G30" s="2">
        <v>43423.559432870374</v>
      </c>
      <c r="H30" t="s">
        <v>15</v>
      </c>
    </row>
    <row r="31" spans="1:8" x14ac:dyDescent="0.2">
      <c r="A31">
        <v>28</v>
      </c>
      <c r="B31" t="s">
        <v>113</v>
      </c>
      <c r="C31" s="2">
        <v>43411.404652777775</v>
      </c>
      <c r="D31" t="s">
        <v>12</v>
      </c>
      <c r="E31" t="s">
        <v>13</v>
      </c>
      <c r="F31" t="s">
        <v>117</v>
      </c>
      <c r="G31" s="2">
        <v>43423.559432870374</v>
      </c>
      <c r="H31" t="s">
        <v>15</v>
      </c>
    </row>
    <row r="32" spans="1:8" x14ac:dyDescent="0.2">
      <c r="A32">
        <v>29</v>
      </c>
      <c r="B32" t="s">
        <v>118</v>
      </c>
      <c r="C32" s="2">
        <v>43411.394629629627</v>
      </c>
      <c r="D32" t="s">
        <v>12</v>
      </c>
      <c r="E32" t="s">
        <v>13</v>
      </c>
      <c r="F32" t="s">
        <v>121</v>
      </c>
      <c r="G32" s="2">
        <v>43423.559432870374</v>
      </c>
      <c r="H32" t="s">
        <v>15</v>
      </c>
    </row>
    <row r="33" spans="1:8" x14ac:dyDescent="0.2">
      <c r="A33">
        <v>30</v>
      </c>
      <c r="B33" t="s">
        <v>122</v>
      </c>
      <c r="C33" s="2">
        <v>43409.624259259261</v>
      </c>
      <c r="D33" t="s">
        <v>12</v>
      </c>
      <c r="E33" t="s">
        <v>13</v>
      </c>
      <c r="F33" t="s">
        <v>126</v>
      </c>
      <c r="G33" s="2">
        <v>43423.559444444443</v>
      </c>
      <c r="H33" t="s">
        <v>15</v>
      </c>
    </row>
    <row r="34" spans="1:8" x14ac:dyDescent="0.2">
      <c r="A34">
        <v>31</v>
      </c>
      <c r="B34" t="s">
        <v>127</v>
      </c>
      <c r="C34" s="2">
        <v>43417.638460648152</v>
      </c>
      <c r="D34" t="s">
        <v>12</v>
      </c>
      <c r="E34" t="s">
        <v>13</v>
      </c>
      <c r="F34" t="s">
        <v>128</v>
      </c>
      <c r="G34" s="2">
        <v>43423.559444444443</v>
      </c>
      <c r="H34" t="s">
        <v>15</v>
      </c>
    </row>
    <row r="35" spans="1:8" x14ac:dyDescent="0.2">
      <c r="A35">
        <v>32</v>
      </c>
      <c r="B35" t="s">
        <v>129</v>
      </c>
      <c r="C35" s="2">
        <v>43409.87599537037</v>
      </c>
      <c r="D35" t="s">
        <v>12</v>
      </c>
      <c r="E35" t="s">
        <v>13</v>
      </c>
      <c r="F35" t="s">
        <v>133</v>
      </c>
      <c r="G35" s="2">
        <v>43423.559444444443</v>
      </c>
      <c r="H35" t="s">
        <v>15</v>
      </c>
    </row>
    <row r="36" spans="1:8" x14ac:dyDescent="0.2">
      <c r="A36">
        <v>33</v>
      </c>
      <c r="B36" t="s">
        <v>134</v>
      </c>
      <c r="C36" s="2">
        <v>43405.525810185187</v>
      </c>
      <c r="D36" t="s">
        <v>12</v>
      </c>
      <c r="E36" t="s">
        <v>13</v>
      </c>
      <c r="F36" t="s">
        <v>137</v>
      </c>
      <c r="G36" s="2">
        <v>43423.559444444443</v>
      </c>
      <c r="H36" t="s">
        <v>15</v>
      </c>
    </row>
    <row r="37" spans="1:8" x14ac:dyDescent="0.2">
      <c r="A37">
        <v>34</v>
      </c>
      <c r="B37" t="s">
        <v>138</v>
      </c>
      <c r="C37" s="2">
        <v>43405.57608796296</v>
      </c>
      <c r="D37" t="s">
        <v>12</v>
      </c>
      <c r="E37" t="s">
        <v>13</v>
      </c>
      <c r="F37" t="s">
        <v>140</v>
      </c>
      <c r="G37" s="2">
        <v>43423.559444444443</v>
      </c>
      <c r="H37" t="s">
        <v>15</v>
      </c>
    </row>
    <row r="38" spans="1:8" x14ac:dyDescent="0.2">
      <c r="A38">
        <v>35</v>
      </c>
      <c r="B38" t="s">
        <v>141</v>
      </c>
      <c r="C38" s="2">
        <v>43404.476898148147</v>
      </c>
      <c r="D38" t="s">
        <v>12</v>
      </c>
      <c r="E38" t="s">
        <v>13</v>
      </c>
      <c r="F38" t="s">
        <v>145</v>
      </c>
      <c r="G38" s="2">
        <v>43423.55945601852</v>
      </c>
      <c r="H38" t="s">
        <v>15</v>
      </c>
    </row>
    <row r="39" spans="1:8" x14ac:dyDescent="0.2">
      <c r="A39">
        <v>36</v>
      </c>
      <c r="B39" t="s">
        <v>146</v>
      </c>
      <c r="C39" s="2">
        <v>43409.903680555559</v>
      </c>
      <c r="D39" t="s">
        <v>12</v>
      </c>
      <c r="E39" t="s">
        <v>13</v>
      </c>
      <c r="F39" t="s">
        <v>149</v>
      </c>
      <c r="G39" s="2">
        <v>43423.55945601852</v>
      </c>
      <c r="H39" t="s">
        <v>15</v>
      </c>
    </row>
    <row r="40" spans="1:8" x14ac:dyDescent="0.2">
      <c r="A40">
        <v>37</v>
      </c>
      <c r="B40" t="s">
        <v>150</v>
      </c>
      <c r="C40" s="2">
        <v>43409.903680555559</v>
      </c>
      <c r="D40" t="s">
        <v>12</v>
      </c>
      <c r="E40" t="s">
        <v>13</v>
      </c>
      <c r="F40" t="s">
        <v>153</v>
      </c>
      <c r="G40" s="2">
        <v>43423.55945601852</v>
      </c>
      <c r="H40" t="s">
        <v>15</v>
      </c>
    </row>
    <row r="41" spans="1:8" x14ac:dyDescent="0.2">
      <c r="A41">
        <v>38</v>
      </c>
      <c r="B41" t="s">
        <v>154</v>
      </c>
      <c r="C41" s="2">
        <v>43406.382361111115</v>
      </c>
      <c r="D41" t="s">
        <v>12</v>
      </c>
      <c r="E41" t="s">
        <v>13</v>
      </c>
      <c r="F41" t="s">
        <v>157</v>
      </c>
      <c r="G41" s="2">
        <v>43423.55945601852</v>
      </c>
      <c r="H41" t="s">
        <v>15</v>
      </c>
    </row>
    <row r="42" spans="1:8" x14ac:dyDescent="0.2">
      <c r="A42">
        <v>39</v>
      </c>
      <c r="B42" t="s">
        <v>158</v>
      </c>
      <c r="C42" s="2">
        <v>43406.402256944442</v>
      </c>
      <c r="D42" t="s">
        <v>12</v>
      </c>
      <c r="E42" t="s">
        <v>13</v>
      </c>
      <c r="F42" t="s">
        <v>161</v>
      </c>
      <c r="G42" s="2">
        <v>43423.55945601852</v>
      </c>
      <c r="H42" t="s">
        <v>15</v>
      </c>
    </row>
    <row r="43" spans="1:8" x14ac:dyDescent="0.2">
      <c r="A43">
        <v>40</v>
      </c>
      <c r="B43" t="s">
        <v>162</v>
      </c>
      <c r="C43" s="2">
        <v>43406.373483796298</v>
      </c>
      <c r="D43" t="s">
        <v>12</v>
      </c>
      <c r="E43" t="s">
        <v>13</v>
      </c>
      <c r="F43" t="s">
        <v>165</v>
      </c>
      <c r="G43" s="2">
        <v>43423.55945601852</v>
      </c>
      <c r="H43" t="s">
        <v>15</v>
      </c>
    </row>
    <row r="44" spans="1:8" x14ac:dyDescent="0.2">
      <c r="A44">
        <v>41</v>
      </c>
      <c r="B44" t="s">
        <v>166</v>
      </c>
      <c r="C44" s="2">
        <v>43409.878622685188</v>
      </c>
      <c r="D44" t="s">
        <v>12</v>
      </c>
      <c r="E44" t="s">
        <v>13</v>
      </c>
      <c r="F44" t="s">
        <v>169</v>
      </c>
      <c r="G44" s="2">
        <v>43423.55945601852</v>
      </c>
      <c r="H44" t="s">
        <v>15</v>
      </c>
    </row>
    <row r="45" spans="1:8" x14ac:dyDescent="0.2">
      <c r="A45">
        <v>42</v>
      </c>
      <c r="B45" t="s">
        <v>170</v>
      </c>
      <c r="C45" s="2">
        <v>43409.882905092592</v>
      </c>
      <c r="D45" t="s">
        <v>12</v>
      </c>
      <c r="E45" t="s">
        <v>13</v>
      </c>
      <c r="F45" t="s">
        <v>174</v>
      </c>
      <c r="G45" s="2">
        <v>43423.559467592589</v>
      </c>
      <c r="H45" t="s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Combine Sheet</vt:lpstr>
      <vt:lpstr>Log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dcterms:created xsi:type="dcterms:W3CDTF">2018-11-19T12:25:29Z</dcterms:created>
  <dcterms:modified xsi:type="dcterms:W3CDTF">2018-12-19T12:51:45Z</dcterms:modified>
</cp:coreProperties>
</file>