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250" windowHeight="12045" activeTab="1"/>
  </bookViews>
  <sheets>
    <sheet name="Česká literatura_žádosti 2019 " sheetId="2" r:id="rId1"/>
    <sheet name="Víceleté 2018-2019" sheetId="3" r:id="rId2"/>
  </sheets>
  <definedNames>
    <definedName name="_xlnm.Print_Area" localSheetId="0">'Česká literatura_žádosti 2019 '!$A$1:$P$124</definedName>
  </definedNames>
  <calcPr calcId="145621"/>
</workbook>
</file>

<file path=xl/calcChain.xml><?xml version="1.0" encoding="utf-8"?>
<calcChain xmlns="http://schemas.openxmlformats.org/spreadsheetml/2006/main">
  <c r="G27" i="3" l="1"/>
  <c r="N106" i="2" l="1"/>
  <c r="M106" i="2"/>
  <c r="G106" i="2" l="1"/>
  <c r="H106" i="2"/>
</calcChain>
</file>

<file path=xl/sharedStrings.xml><?xml version="1.0" encoding="utf-8"?>
<sst xmlns="http://schemas.openxmlformats.org/spreadsheetml/2006/main" count="516" uniqueCount="264">
  <si>
    <t>Helena Wernischová: MELANCHOLIE</t>
  </si>
  <si>
    <t>Dokořán, s. r. o.</t>
  </si>
  <si>
    <t>Marvan, Lukáš: Cestovní básně</t>
  </si>
  <si>
    <t>Daniel Podhradský Dauphin Praha</t>
  </si>
  <si>
    <t>Srbová, Jitka N.: Svět:</t>
  </si>
  <si>
    <t>Vozka, Jan: Jedním dechem</t>
  </si>
  <si>
    <t>Ivan Acher - Až mne vraní mrtvice (pracovní název)</t>
  </si>
  <si>
    <t>Jan Šavrda</t>
  </si>
  <si>
    <t>Nejlepší české básně 2019</t>
  </si>
  <si>
    <t>Host - vydavatelství, s.r.o.</t>
  </si>
  <si>
    <t>Anna Brikciusová: Za hodinu</t>
  </si>
  <si>
    <t>Pavel Mervart</t>
  </si>
  <si>
    <t>Max Ščur: Arytmie</t>
  </si>
  <si>
    <t>Václav Maxmilián: Střechy domů</t>
  </si>
  <si>
    <t>Protimluv, z.s.</t>
  </si>
  <si>
    <t>Natálie Paterová: Co když</t>
  </si>
  <si>
    <t>Jan Gabriel: Stroje a zařízení</t>
  </si>
  <si>
    <t>Spolek ANALOGON</t>
  </si>
  <si>
    <t>Ondřej Hložek: Za poryvů</t>
  </si>
  <si>
    <t>TRIGON-KNIHY s.r.o.</t>
  </si>
  <si>
    <t>Vladimír Reisinger: Hvězdářova žiletka</t>
  </si>
  <si>
    <t>Ondřej Tuček: Celou noc velmi silně štěbetalo vodní ptactvo (prac. název)</t>
  </si>
  <si>
    <t>Nakladatelství Triáda, s. r. o.</t>
  </si>
  <si>
    <t>Jan Sojka: Sesuv noci</t>
  </si>
  <si>
    <t>Weles, z.s.</t>
  </si>
  <si>
    <t>Dalibor Vácha: Za Svobodu</t>
  </si>
  <si>
    <t>ARGO spol. s r.o.</t>
  </si>
  <si>
    <t>Jan Štolba, Nezastavitelný den, román</t>
  </si>
  <si>
    <t>Jan Majcher - Cherm</t>
  </si>
  <si>
    <t>Jan Kameníček - Zdánlivé maličkosti</t>
  </si>
  <si>
    <t>Jiří Mucha: Kankán se svatozáří</t>
  </si>
  <si>
    <t>GARAMOND s.r.o.</t>
  </si>
  <si>
    <t>Václav Bárta KOZÍ VÁLKA</t>
  </si>
  <si>
    <t>History o.s.</t>
  </si>
  <si>
    <t>Anna Beata Háblová: Nemísta měst</t>
  </si>
  <si>
    <t>Daniela Hodrová: Ta blízkost</t>
  </si>
  <si>
    <t>Jakub Hlaváček</t>
  </si>
  <si>
    <t>Michal Janata: Mr(a)zí</t>
  </si>
  <si>
    <t>Petr Motýl: Bohemiana</t>
  </si>
  <si>
    <t>Pavel Šlégr: Přehrabovači a jiné povídky</t>
  </si>
  <si>
    <t>Petr A. Bílek: Generátory národního pohnutí a další mučicí stroje</t>
  </si>
  <si>
    <t>Pistorius &amp; Olšanská s.r.o.</t>
  </si>
  <si>
    <t>Ladislav Vrchovský: Kdy na slzy není čas</t>
  </si>
  <si>
    <t>Jiří Váňa Stigen: Ozim (Tesařské črty)</t>
  </si>
  <si>
    <t>Mike Perry / Hotel Sen, pokoj 36</t>
  </si>
  <si>
    <t>Nakladatelství Práh s.r.o.</t>
  </si>
  <si>
    <t>Jiří Hejda, Útěk (kritické vydání)</t>
  </si>
  <si>
    <t>Pulchra, s.r.o.</t>
  </si>
  <si>
    <t>Pavel Sojka, V New Yorku na tenkém ledě (pracovní název)</t>
  </si>
  <si>
    <t xml:space="preserve">Eduard Vacek, Občanský průkaz, prosím </t>
  </si>
  <si>
    <t>MICHAL AJVAZ - MĚSTA</t>
  </si>
  <si>
    <t>MARTIN REINER</t>
  </si>
  <si>
    <t xml:space="preserve">DORA KAPRÁLOVÁ - OSTROVY </t>
  </si>
  <si>
    <t>ŠTĚPÁN KUČERA - PROJEKT GILGAMEŠ</t>
  </si>
  <si>
    <t>Martin Ryšavý : Zlaté vidění (pracovní název)</t>
  </si>
  <si>
    <t>Marek Vajchr : Neviditelný rytíř (pracovní název)</t>
  </si>
  <si>
    <t>Vladimír Novotný: Postřádečky</t>
  </si>
  <si>
    <t>Stanislav Maxa, Klášterská 127, Jindřichův Hradec II</t>
  </si>
  <si>
    <t>Pavel Rejchrt: Pustinami k díkůvzdání</t>
  </si>
  <si>
    <t>Jan Hanč: Dopisy, paralipomena, koláže (pracovní název)</t>
  </si>
  <si>
    <t>Viktor Stoilov - TORST</t>
  </si>
  <si>
    <t>Josef Kroutvor: Poletování jednoho ptáčka</t>
  </si>
  <si>
    <t>Hana Lehečková: Svatá hlava</t>
  </si>
  <si>
    <t>Albatros Media a.s.</t>
  </si>
  <si>
    <t>Vít Kremlička - Povídky</t>
  </si>
  <si>
    <t>Větrné mlýny s.r.o.</t>
  </si>
  <si>
    <t>Hana Lundiaková - Pod zákonem</t>
  </si>
  <si>
    <t>David Zábranský - Logoz</t>
  </si>
  <si>
    <t>Milan Kundera v ohlasech domácích i světových autorů</t>
  </si>
  <si>
    <t>B&amp;P Publishing, z.ú.</t>
  </si>
  <si>
    <t>Miroslav Černý: Život s indiány tří Amerik: Čtení o Václavu Šolcovi</t>
  </si>
  <si>
    <t>Filip Tomáš — Akropolis</t>
  </si>
  <si>
    <t>Bačkovský Jan: Zpověď</t>
  </si>
  <si>
    <t>Cattacan, s.r.o.</t>
  </si>
  <si>
    <t>Rio Preisner: Úplné vydání Kritiky totalitarismu</t>
  </si>
  <si>
    <t>Centrum pro studium demokracie a kultury, o.p.s.</t>
  </si>
  <si>
    <t>Jan Čep: Meditace</t>
  </si>
  <si>
    <t>Kleprlík, Michal: Labyrintem moderního světa</t>
  </si>
  <si>
    <t>Petr Hruška: Daleko do ničeho. Básník Ivan Wernisch</t>
  </si>
  <si>
    <t>Josef Štětka, Čínský mudrc Tao</t>
  </si>
  <si>
    <t>Michal Štěpánek</t>
  </si>
  <si>
    <t>Lubor a Jan Janouškovi: Mytologická skutečnost</t>
  </si>
  <si>
    <t>Vladimír Karfík: Co a jak</t>
  </si>
  <si>
    <t>Karel Stibral: Estetika přírody. K historii estetického oceňování krajiny</t>
  </si>
  <si>
    <t>Alexander Matoušek, Spát, běžet a rozumět</t>
  </si>
  <si>
    <t>Filosofický ústav AV ČR, v. v. i.</t>
  </si>
  <si>
    <t>Erik Gilk, Zápisky o próze české, kritické stati</t>
  </si>
  <si>
    <t>Veronika Košnarová: Variace na hlásku m    (Úvahy nad texty Věry Linhartové)</t>
  </si>
  <si>
    <t>Tváře Luny (Sborník Logos 2019)</t>
  </si>
  <si>
    <t>Tereza Krekulová: Vše je dobré, vše je jedno (Rabi Nachman ben Simcha mi-Braslav )</t>
  </si>
  <si>
    <t>Miroslav Chocholatý: Odsouzeny k sobě (Tvorba českých básnířek v letech 1990-2015)</t>
  </si>
  <si>
    <t xml:space="preserve">Barbora Baronová, ŽENY O ŽENÁCH. Intimita tvorby českého ženského filmového a literárního dokumentu. </t>
  </si>
  <si>
    <t>wo-men, s.r.o.</t>
  </si>
  <si>
    <t>Jan Arndt: Arndtův slabikář</t>
  </si>
  <si>
    <t>Brkola, s.r.o.</t>
  </si>
  <si>
    <t>Kujan, Jakub: Vigilie</t>
  </si>
  <si>
    <t>Lišková, Vlasta: Sovětská zima a náčelník Apačů</t>
  </si>
  <si>
    <t>Steinerová, Eva: Vzácná návštěva</t>
  </si>
  <si>
    <t>Martin Skořepa: Rituál Turínského koně</t>
  </si>
  <si>
    <t>Vladimír Hanzel - Ivan Hartman: Pravda a láska musí zvítězit nad lží a nenávistí</t>
  </si>
  <si>
    <t>Kalich, nakladatelství a knihkupectví, s. r. o.</t>
  </si>
  <si>
    <t>Nicole Rebeka Snová, Matouš Hartman, Michal Beck (eds.): Střepy sedmnáctého listopadu</t>
  </si>
  <si>
    <t>Dagmar Plamperová: Z naší louky</t>
  </si>
  <si>
    <t>Romana Rotterová: Prameny</t>
  </si>
  <si>
    <t>Magdaléna Šipka: Průlomy intimity</t>
  </si>
  <si>
    <t>A. Gravensteen: Glaciologie pro manipuláty</t>
  </si>
  <si>
    <t>Nakladatelství Paseka s.r.o.</t>
  </si>
  <si>
    <t>Jan Tomeš: Trny v čase</t>
  </si>
  <si>
    <t>Aleš Rezek; Koření chudých</t>
  </si>
  <si>
    <t>Petr Klečka: Pět ročních období</t>
  </si>
  <si>
    <t>Radim Husák - Děti, mír a umění</t>
  </si>
  <si>
    <t>Martin Reissner - Ultradippers</t>
  </si>
  <si>
    <t>Josef Kainar: Ubu se vrací a jiné hry</t>
  </si>
  <si>
    <t>Ivo Vodseďálek: Dílo</t>
  </si>
  <si>
    <t>Jiří Gruša: Souborné dílo - Překlady a adaptace</t>
  </si>
  <si>
    <t>nakladatelství Barrister &amp; Principal, spol. s r. o.</t>
  </si>
  <si>
    <t>Rudolf Černý, Kritické dílo, texty z let 1928 – 1970</t>
  </si>
  <si>
    <t>Horák, Josef: Krkonošské koledy (komplexní vydání)</t>
  </si>
  <si>
    <t>Karolína Světlá: Vesnický román</t>
  </si>
  <si>
    <t xml:space="preserve">Jiří Voskovec, Jan Werich: Čtyři hry </t>
  </si>
  <si>
    <t>Bůh mně ústa má otevříti může. Výbor z českých nedělních postil prvních dvou třetin 18. století</t>
  </si>
  <si>
    <t>Karel Havlíček Borovský Korespondence III.</t>
  </si>
  <si>
    <t>NLN, s. r. o.</t>
  </si>
  <si>
    <t>Petr Král, Hloubka záběru (texty o filmu od počátku po současnost)</t>
  </si>
  <si>
    <t>Pavel Juráček: Deník 4 (1972–1989)</t>
  </si>
  <si>
    <t>Bavor Rodovský z Hustiřan: Rosarium philosophorum</t>
  </si>
  <si>
    <t>František Daniel Merth: Básně (Dílo, sv. 1)</t>
  </si>
  <si>
    <t>Alois Jirásek - Temno (Obrození 2.0)</t>
  </si>
  <si>
    <t>Pavel Kohout - kompletní vydání her</t>
  </si>
  <si>
    <t>Jáchym Topol: Sestra</t>
  </si>
  <si>
    <t>Ústav pro českou literaturu AV ČR, v. v. i.</t>
  </si>
  <si>
    <t>Miroslava Fůrová, Katalog sbírky prvotisků a starých tisků Knihovny Husova domu od r. 1488 do r. 1800. Část 1: České a slovenské tisky</t>
  </si>
  <si>
    <t>Českobratrská církev evangelická</t>
  </si>
  <si>
    <t>Karel Poláček: Okresní město, Bylo nás pět</t>
  </si>
  <si>
    <t>Nadační fond Česká knižnice</t>
  </si>
  <si>
    <t>Výbor z českých nedělních postil prvních dvou třetin 18. století</t>
  </si>
  <si>
    <t>Jan Zábrana: Básně a povídky</t>
  </si>
  <si>
    <t>Jiří Uhlíř: "JOSEF HOFFMANN a jeho ohýbaný nábytek"</t>
  </si>
  <si>
    <t>Městské knihy s.r.o.</t>
  </si>
  <si>
    <t xml:space="preserve">Gabriela Culík Končitíková. Tomáš Baťa ve vzpomínkách. </t>
  </si>
  <si>
    <t xml:space="preserve">Nadace Tomáše Bati </t>
  </si>
  <si>
    <t xml:space="preserve">Gabriela Culík Končitíková, Baťovský Zlín. Mladé ženy. </t>
  </si>
  <si>
    <t xml:space="preserve">Gabriela Culík Končitíková, Baťovský Zlín. Mladí muži. </t>
  </si>
  <si>
    <t>Lucie Provazníková, Přírodní léčba atopického ekzému</t>
  </si>
  <si>
    <t>Zuzana Bláhová-Sklenářová, Vojtěch Kessler: "...a proti těmto slovanským bratřím teď musím bojovat...“ Lužičtí Srbové v prusko-rakouské válce 1866</t>
  </si>
  <si>
    <t>Společnost přátel Lužice</t>
  </si>
  <si>
    <t xml:space="preserve">Revolver Revue o.p.s.   </t>
  </si>
  <si>
    <t>Mikuláš Křepelka - Můj Hobbymarket čili Konfigurátor plotu</t>
  </si>
  <si>
    <t>1a</t>
  </si>
  <si>
    <t>1b</t>
  </si>
  <si>
    <t>vyř</t>
  </si>
  <si>
    <t>Lucie Provazníková</t>
  </si>
  <si>
    <t>Autor a název</t>
  </si>
  <si>
    <t>Vydavatel</t>
  </si>
  <si>
    <t>Požadavek dotace</t>
  </si>
  <si>
    <t>HODNOCENÍ PROJEKTŮ</t>
  </si>
  <si>
    <t>VYŘAZENÉ PROJEKTY</t>
  </si>
  <si>
    <t>History CZ, z.s.</t>
  </si>
  <si>
    <t>vyř.</t>
  </si>
  <si>
    <t>Václav Bárta Putování po končinách ženského těla</t>
  </si>
  <si>
    <t>Čtení o Otokaru Březinovi (Antologie, sv. 13)</t>
  </si>
  <si>
    <t>Institut pro studium literatury, o. p. s.</t>
  </si>
  <si>
    <t>Čtení o Janu Nerudovi (Antologie, sv. 14)</t>
  </si>
  <si>
    <t>D</t>
  </si>
  <si>
    <t>B</t>
  </si>
  <si>
    <t>A</t>
  </si>
  <si>
    <t>C</t>
  </si>
  <si>
    <t>VÍCELETÉ PROJEKTY 2018 - 2019 / 2020</t>
  </si>
  <si>
    <t>Obchodní jméno</t>
  </si>
  <si>
    <t>Autor a název knihy</t>
  </si>
  <si>
    <t>Academia</t>
  </si>
  <si>
    <t>Academia, v.v.i.</t>
  </si>
  <si>
    <t>Dalibor Dobiáš a kol.: Rukopisy královédvorský a zelenohorský a česká kultura</t>
  </si>
  <si>
    <t>Akropolis</t>
  </si>
  <si>
    <t>Filip Tomáš / Akropolis</t>
  </si>
  <si>
    <t>Milan Machovec: František Palacký 
a česká filosofie</t>
  </si>
  <si>
    <t>Atlantis</t>
  </si>
  <si>
    <t>Atlantis, s.r.o.</t>
  </si>
  <si>
    <t>Václav Černý:    Paměti II a III</t>
  </si>
  <si>
    <t>Zdeněk Kalista: Po proudu života (3)</t>
  </si>
  <si>
    <t>Česká knižnice</t>
  </si>
  <si>
    <t>Bedřich Bridel: Co Bůh? Člověk? 
a další skladby a texty</t>
  </si>
  <si>
    <t>Jiří Voskovec, Jan Werich: Čtyři hry</t>
  </si>
  <si>
    <t>Filosofia</t>
  </si>
  <si>
    <t>Filosofický ústav AV ČR, v.v.i. / Filosofia</t>
  </si>
  <si>
    <t>Zahrada slov. Ad honorem Zuzana Silagiová</t>
  </si>
  <si>
    <t>Libri prohibiti</t>
  </si>
  <si>
    <t>Společnost Libri prohibiti, z. s.</t>
  </si>
  <si>
    <t>Ladislav Radimský  - Texty, recenze a eseje z exilového tisku</t>
  </si>
  <si>
    <t>Malvern</t>
  </si>
  <si>
    <t>Malvern / Jakub Hlaváček</t>
  </si>
  <si>
    <t>Giuseppe Dierna: Studie a variace o českém 
písemnictví od baroka po surrealismus a dále</t>
  </si>
  <si>
    <t>Otevřeně prospěšná spol.</t>
  </si>
  <si>
    <t>Otevřeně prospěšná společnost, o.p.s.</t>
  </si>
  <si>
    <t>mezinárodní kolektiv autorů: 
Budoucnost strukturalismu</t>
  </si>
  <si>
    <t>Paseka</t>
  </si>
  <si>
    <t>Pavel Mandys, Michal Jareš: Dějiny 
českého kriminálního románu</t>
  </si>
  <si>
    <t>Pulchra</t>
  </si>
  <si>
    <t>Jan Konůpek a Marie Dadáková - Korespondence 1915-1916</t>
  </si>
  <si>
    <t>Jan Lukavec - Imaginární zoologie, proměny zobrazování 
a chápání zvířat v kulturních dějinách</t>
  </si>
  <si>
    <t>Jaromír Šavrda - Dolores Šavrdová, Vydržať - vězeňská korespondence</t>
  </si>
  <si>
    <t>Petr Koura: Druhý život protektorátu Čechy a Morava</t>
  </si>
  <si>
    <t>Torst</t>
  </si>
  <si>
    <t>Ivan Martin Jirous: Magorova oáza</t>
  </si>
  <si>
    <t xml:space="preserve">Josef Palivec: Listář 2 </t>
  </si>
  <si>
    <t>Triáda</t>
  </si>
  <si>
    <t>Nakladatelství Triáda</t>
  </si>
  <si>
    <t>Jiří Němec: Profily I (Literatura, film, 
výtvarné umění)</t>
  </si>
  <si>
    <t>Jiří Weil: Reportáže a stati (Spisy, sv. 1)</t>
  </si>
  <si>
    <t>Josef Frič:  Básně mimo sbírky II 
(Knihy Josefa Friče, sv. 3)</t>
  </si>
  <si>
    <t>ÚČL AV</t>
  </si>
  <si>
    <t>Ústav pro českou literaturu AV ČR, v.v.i.</t>
  </si>
  <si>
    <t>Jakub Deml: Dopisy  s rodinou</t>
  </si>
  <si>
    <t>Větrné mlýny</t>
  </si>
  <si>
    <t>Ivan Motýl - Čoro moro, Ostrava</t>
  </si>
  <si>
    <t>Milan Uhde - Divadelní hry (sebrané spisy)</t>
  </si>
  <si>
    <t>VYŘ.</t>
  </si>
  <si>
    <t>Pavel Novotný</t>
  </si>
  <si>
    <t>Radek Fridrich; 
Daniel Jedlička</t>
  </si>
  <si>
    <t>Milena Vojtková</t>
  </si>
  <si>
    <t>Milan Uhde,
 Sylvie Richterová</t>
  </si>
  <si>
    <t>Jan Zatloukal</t>
  </si>
  <si>
    <t>Jindřich Veselý, 
David Lipovský</t>
  </si>
  <si>
    <t>Lenka Jungmannová</t>
  </si>
  <si>
    <t>Podhradský, Daniel</t>
  </si>
  <si>
    <t xml:space="preserve"> Martin Machovec</t>
  </si>
  <si>
    <t>Petra Hesová</t>
  </si>
  <si>
    <t>Marie Havránková; 
Vladimír Just</t>
  </si>
  <si>
    <t>Miloš Sládek,
Anna Kopová</t>
  </si>
  <si>
    <t>Jan Šulc</t>
  </si>
  <si>
    <t>Robert Adam</t>
  </si>
  <si>
    <t>Ondřej Batka,
Jitka Filipová</t>
  </si>
  <si>
    <t>Antonín Petruželka a kol.</t>
  </si>
  <si>
    <t>M. C. Putna</t>
  </si>
  <si>
    <t>Pavel Drábek</t>
  </si>
  <si>
    <t>Marie Havránková
Jiří Holý</t>
  </si>
  <si>
    <t>Adéla Petruželková</t>
  </si>
  <si>
    <t>Daniela Iwashita,
Zdeněk Šanda</t>
  </si>
  <si>
    <t>Miroslava Fůrová</t>
  </si>
  <si>
    <t>Editor</t>
  </si>
  <si>
    <t>Celkové
náklady</t>
  </si>
  <si>
    <t>Návrh
dotace
2019</t>
  </si>
  <si>
    <t>Návrh
dotace
2020</t>
  </si>
  <si>
    <t>Nepřesvědčivý, v kontextu ostatních žádostí výrazně substandardní projekt nejistých literárních kvalit.</t>
  </si>
  <si>
    <t>Charakterem spíše komerční projekt s výrazně nadsazenou kalkulací, nesplněny podmínky dotačního řízení (neúplná žádost, chybějící ukázka).</t>
  </si>
  <si>
    <t>Charakterem spíše komerční projekt.</t>
  </si>
  <si>
    <t>Nepřesvědčivý, v kontextu ostatních žádostí výrazně substandardní projekt nejistých literárních kvalit s nadsazenou kalkulací.</t>
  </si>
  <si>
    <t>Charakterem spíše marginální projekt.</t>
  </si>
  <si>
    <t>Charakterem spíše komerční projekt s výrazně nadsazenou kalkulací.</t>
  </si>
  <si>
    <t>V kontextu ostatních žádostí spíše méně přesvědčivý titul, z důvodu nedostatku finančních prostředků nebylo možné podporu udělit. Komise současně konstatovala, že se jedná o projekt, jehož přiřazení pod okruh dotační podpory je sporné.</t>
  </si>
  <si>
    <t>Neúplná žádost, chybí jmno editora, proto nejistá úroveň edičního zpracování. V kontextu žádostí spíše méně přesvědčivý titul.</t>
  </si>
  <si>
    <t>Zmatečná a neúplná žádost. Komise současně konstatovala, že se jedná o projekt, jehož přiřazení pod okruh dotační podpory je sporné.</t>
  </si>
  <si>
    <t>Komise se shodla na vyřazení projektu z výběrového dotačního řízení vzhledem k tomu, že se jedná o projekt, jehož přiřazení pod okruh dotační podpory je sporné.</t>
  </si>
  <si>
    <t>Komise se shodla na vyřazení projektu z výběrového dotačního řízení vzhledem k tomu, že se jedná o projekt, jehož přiřazení pod okruh dotační podpory je sporné. Nesplňuje základní kritéria odborného textu.</t>
  </si>
  <si>
    <t>Komise se shodla na vyřazení projektu z výběrového dotačního řízení vzhledem k tomu, že se jedná o projekt, jehož přiřazení pod okruh dotační podpory je sporné. Charakterem spíše komerční projekt.</t>
  </si>
  <si>
    <t>Opakovaná žádost vloni vyřazeného projektu jen s pozměněným názvem !!</t>
  </si>
  <si>
    <t>Jedná se o projekt, jehož přiřazení pod okruh dotační podpory je sporné.</t>
  </si>
  <si>
    <t>Komise se shodla na vyřazení projektu z výběrového dotačního řízení vzhledem k tomu že koncepce díla vzbuzuje její nedůvěru. Projekt má komerční potenciál a po formální stránce je žádost neúplná.</t>
  </si>
  <si>
    <t>Celkem</t>
  </si>
  <si>
    <t>Projekt mimo vypsané dotační okruhy</t>
  </si>
  <si>
    <t>LITERÁRNÍ DOTACE 2019 - ČESKÁ LITERATURA</t>
  </si>
  <si>
    <t>Informace o projektu</t>
  </si>
  <si>
    <r>
      <rPr>
        <b/>
        <i/>
        <sz val="11"/>
        <rFont val="Calibri"/>
        <family val="2"/>
        <charset val="238"/>
      </rPr>
      <t>HODNOCENÍ:</t>
    </r>
    <r>
      <rPr>
        <i/>
        <sz val="11"/>
        <rFont val="Calibri"/>
        <family val="2"/>
        <charset val="238"/>
      </rPr>
      <t xml:space="preserve">
 Stupnice A - D     
 - umělecký či odborný přínos ( umělecká či odborná kvalita, objevný ediční počin, součást spisů apod.), naplnění daného dotačního okruhu           
 - přínos z hlediska zachování a rozvíjení umělecké různorodosti, kreativní a inovační přínos           
 - obsahové a formální zpracování projektu, reálnost realizace projektu           
 - přiměřenost požadavku, zajištění příjmů a vícezdrojového financování, posouzení prodejnosti titulu           </t>
    </r>
  </si>
  <si>
    <t>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</si>
</sst>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&quot; &quot;[$Kč-405];[Red]&quot;-&quot;#,##0.00&quot; &quot;[$Kč-405]"/>
  </numFmts>
  <fonts count="27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8" fillId="0" borderId="0"/>
    <xf numFmtId="0" fontId="22" fillId="0" borderId="0"/>
    <xf numFmtId="164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5" fontId="25" fillId="0" borderId="0"/>
    <xf numFmtId="0" fontId="23" fillId="0" borderId="0"/>
    <xf numFmtId="0" fontId="26" fillId="0" borderId="0"/>
    <xf numFmtId="0" fontId="6" fillId="0" borderId="0"/>
    <xf numFmtId="0" fontId="7" fillId="0" borderId="0"/>
    <xf numFmtId="0" fontId="6" fillId="0" borderId="0"/>
    <xf numFmtId="0" fontId="7" fillId="0" borderId="0"/>
  </cellStyleXfs>
  <cellXfs count="19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/>
    <xf numFmtId="0" fontId="9" fillId="0" borderId="0" xfId="0" applyFont="1"/>
    <xf numFmtId="0" fontId="11" fillId="4" borderId="1" xfId="3" applyFont="1" applyFill="1" applyBorder="1" applyAlignment="1">
      <alignment wrapText="1"/>
    </xf>
    <xf numFmtId="0" fontId="12" fillId="5" borderId="5" xfId="3" applyFont="1" applyFill="1" applyBorder="1" applyAlignment="1">
      <alignment horizontal="center" vertical="center" wrapText="1"/>
    </xf>
    <xf numFmtId="1" fontId="11" fillId="5" borderId="1" xfId="3" applyNumberFormat="1" applyFont="1" applyFill="1" applyBorder="1" applyAlignment="1">
      <alignment horizontal="center" wrapText="1"/>
    </xf>
    <xf numFmtId="0" fontId="12" fillId="5" borderId="1" xfId="3" applyFont="1" applyFill="1" applyBorder="1" applyAlignment="1">
      <alignment horizontal="center" vertical="center" wrapText="1"/>
    </xf>
    <xf numFmtId="0" fontId="10" fillId="4" borderId="1" xfId="4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2" borderId="1" xfId="3" applyFont="1" applyFill="1" applyBorder="1" applyAlignment="1">
      <alignment wrapText="1"/>
    </xf>
    <xf numFmtId="0" fontId="13" fillId="2" borderId="5" xfId="5" applyFont="1" applyFill="1" applyBorder="1" applyAlignment="1">
      <alignment wrapText="1"/>
    </xf>
    <xf numFmtId="0" fontId="13" fillId="2" borderId="1" xfId="5" applyFont="1" applyFill="1" applyBorder="1" applyAlignment="1">
      <alignment horizontal="center" wrapText="1"/>
    </xf>
    <xf numFmtId="0" fontId="9" fillId="2" borderId="19" xfId="5" applyFont="1" applyFill="1" applyBorder="1" applyAlignment="1">
      <alignment wrapText="1"/>
    </xf>
    <xf numFmtId="3" fontId="12" fillId="2" borderId="2" xfId="3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1" fillId="6" borderId="20" xfId="3" applyFont="1" applyFill="1" applyBorder="1" applyAlignment="1">
      <alignment wrapText="1"/>
    </xf>
    <xf numFmtId="1" fontId="11" fillId="2" borderId="20" xfId="3" applyNumberFormat="1" applyFont="1" applyFill="1" applyBorder="1" applyAlignment="1">
      <alignment horizontal="center" wrapText="1"/>
    </xf>
    <xf numFmtId="0" fontId="11" fillId="6" borderId="21" xfId="3" applyFont="1" applyFill="1" applyBorder="1" applyAlignment="1">
      <alignment wrapText="1"/>
    </xf>
    <xf numFmtId="3" fontId="10" fillId="2" borderId="1" xfId="4" applyNumberFormat="1" applyFont="1" applyFill="1" applyBorder="1" applyAlignment="1">
      <alignment horizontal="right" wrapText="1"/>
    </xf>
    <xf numFmtId="3" fontId="10" fillId="2" borderId="2" xfId="4" applyNumberFormat="1" applyFont="1" applyFill="1" applyBorder="1" applyAlignment="1">
      <alignment horizontal="right" wrapText="1"/>
    </xf>
    <xf numFmtId="3" fontId="9" fillId="0" borderId="1" xfId="0" applyNumberFormat="1" applyFont="1" applyBorder="1" applyAlignment="1">
      <alignment wrapText="1"/>
    </xf>
    <xf numFmtId="0" fontId="13" fillId="2" borderId="20" xfId="5" applyFont="1" applyFill="1" applyBorder="1" applyAlignment="1">
      <alignment wrapText="1"/>
    </xf>
    <xf numFmtId="0" fontId="13" fillId="2" borderId="20" xfId="5" applyFont="1" applyFill="1" applyBorder="1" applyAlignment="1">
      <alignment horizontal="center" wrapText="1"/>
    </xf>
    <xf numFmtId="0" fontId="9" fillId="2" borderId="21" xfId="5" applyFont="1" applyFill="1" applyBorder="1" applyAlignment="1">
      <alignment wrapText="1"/>
    </xf>
    <xf numFmtId="3" fontId="10" fillId="2" borderId="1" xfId="5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wrapText="1"/>
    </xf>
    <xf numFmtId="0" fontId="9" fillId="2" borderId="1" xfId="0" applyFont="1" applyFill="1" applyBorder="1"/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11" fillId="6" borderId="5" xfId="3" applyFont="1" applyFill="1" applyBorder="1" applyAlignment="1">
      <alignment wrapText="1"/>
    </xf>
    <xf numFmtId="1" fontId="11" fillId="2" borderId="1" xfId="3" applyNumberFormat="1" applyFont="1" applyFill="1" applyBorder="1" applyAlignment="1">
      <alignment horizontal="center" wrapText="1"/>
    </xf>
    <xf numFmtId="0" fontId="11" fillId="6" borderId="1" xfId="3" applyFont="1" applyFill="1" applyBorder="1" applyAlignment="1">
      <alignment wrapText="1"/>
    </xf>
    <xf numFmtId="0" fontId="9" fillId="2" borderId="1" xfId="5" applyFont="1" applyFill="1" applyBorder="1" applyAlignment="1">
      <alignment wrapText="1"/>
    </xf>
    <xf numFmtId="3" fontId="1" fillId="2" borderId="2" xfId="0" applyNumberFormat="1" applyFont="1" applyFill="1" applyBorder="1" applyAlignment="1">
      <alignment wrapText="1"/>
    </xf>
    <xf numFmtId="3" fontId="12" fillId="2" borderId="1" xfId="3" applyNumberFormat="1" applyFont="1" applyFill="1" applyBorder="1" applyAlignment="1">
      <alignment horizontal="right" wrapText="1"/>
    </xf>
    <xf numFmtId="3" fontId="0" fillId="2" borderId="1" xfId="0" applyNumberFormat="1" applyFont="1" applyFill="1" applyBorder="1" applyAlignment="1">
      <alignment wrapText="1"/>
    </xf>
    <xf numFmtId="0" fontId="13" fillId="2" borderId="1" xfId="5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0" fontId="0" fillId="0" borderId="0" xfId="0" applyFill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right"/>
    </xf>
    <xf numFmtId="3" fontId="9" fillId="0" borderId="1" xfId="0" applyNumberFormat="1" applyFont="1" applyBorder="1"/>
    <xf numFmtId="0" fontId="9" fillId="4" borderId="0" xfId="0" applyFont="1" applyFill="1"/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3" fontId="10" fillId="4" borderId="9" xfId="0" applyNumberFormat="1" applyFont="1" applyFill="1" applyBorder="1" applyAlignment="1">
      <alignment vertical="center"/>
    </xf>
    <xf numFmtId="3" fontId="15" fillId="4" borderId="9" xfId="4" applyNumberFormat="1" applyFont="1" applyFill="1" applyBorder="1" applyAlignment="1">
      <alignment horizontal="right" vertical="center" wrapText="1"/>
    </xf>
    <xf numFmtId="3" fontId="9" fillId="4" borderId="0" xfId="0" applyNumberFormat="1" applyFont="1" applyFill="1"/>
    <xf numFmtId="0" fontId="10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3" fontId="0" fillId="0" borderId="7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3" fontId="0" fillId="0" borderId="11" xfId="0" applyNumberFormat="1" applyFill="1" applyBorder="1"/>
    <xf numFmtId="3" fontId="0" fillId="0" borderId="3" xfId="0" applyNumberFormat="1" applyFill="1" applyBorder="1"/>
    <xf numFmtId="0" fontId="0" fillId="0" borderId="9" xfId="0" applyFill="1" applyBorder="1" applyAlignment="1">
      <alignment wrapText="1"/>
    </xf>
    <xf numFmtId="3" fontId="0" fillId="0" borderId="8" xfId="0" applyNumberFormat="1" applyFill="1" applyBorder="1"/>
    <xf numFmtId="3" fontId="0" fillId="0" borderId="9" xfId="0" applyNumberFormat="1" applyFill="1" applyBorder="1"/>
    <xf numFmtId="3" fontId="4" fillId="0" borderId="6" xfId="0" applyNumberFormat="1" applyFont="1" applyFill="1" applyBorder="1"/>
    <xf numFmtId="3" fontId="4" fillId="0" borderId="1" xfId="0" applyNumberFormat="1" applyFont="1" applyFill="1" applyBorder="1"/>
    <xf numFmtId="3" fontId="2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/>
    <xf numFmtId="3" fontId="4" fillId="0" borderId="3" xfId="0" applyNumberFormat="1" applyFont="1" applyFill="1" applyBorder="1"/>
    <xf numFmtId="0" fontId="4" fillId="0" borderId="0" xfId="0" applyFont="1" applyFill="1"/>
    <xf numFmtId="0" fontId="18" fillId="0" borderId="0" xfId="0" applyFont="1" applyFill="1" applyAlignment="1">
      <alignment horizontal="center"/>
    </xf>
    <xf numFmtId="0" fontId="0" fillId="8" borderId="24" xfId="0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0" fillId="8" borderId="24" xfId="0" applyFill="1" applyBorder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3" fontId="1" fillId="8" borderId="0" xfId="0" applyNumberFormat="1" applyFont="1" applyFill="1" applyBorder="1"/>
    <xf numFmtId="3" fontId="5" fillId="8" borderId="0" xfId="0" applyNumberFormat="1" applyFont="1" applyFill="1" applyBorder="1"/>
    <xf numFmtId="3" fontId="2" fillId="8" borderId="0" xfId="0" applyNumberFormat="1" applyFont="1" applyFill="1" applyBorder="1"/>
    <xf numFmtId="0" fontId="18" fillId="8" borderId="0" xfId="0" applyFont="1" applyFill="1" applyAlignment="1">
      <alignment horizontal="center"/>
    </xf>
    <xf numFmtId="3" fontId="1" fillId="8" borderId="0" xfId="0" applyNumberFormat="1" applyFont="1" applyFill="1"/>
    <xf numFmtId="3" fontId="4" fillId="8" borderId="0" xfId="0" applyNumberFormat="1" applyFont="1" applyFill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0" fillId="8" borderId="0" xfId="0" applyFill="1" applyBorder="1"/>
    <xf numFmtId="0" fontId="1" fillId="8" borderId="0" xfId="0" applyFont="1" applyFill="1"/>
    <xf numFmtId="0" fontId="4" fillId="8" borderId="0" xfId="0" applyFont="1" applyFill="1"/>
    <xf numFmtId="0" fontId="3" fillId="8" borderId="4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 wrapText="1"/>
    </xf>
    <xf numFmtId="0" fontId="0" fillId="8" borderId="0" xfId="0" applyFill="1" applyAlignment="1"/>
    <xf numFmtId="9" fontId="2" fillId="8" borderId="0" xfId="0" applyNumberFormat="1" applyFont="1" applyFill="1" applyBorder="1"/>
    <xf numFmtId="0" fontId="0" fillId="8" borderId="24" xfId="0" applyFill="1" applyBorder="1"/>
    <xf numFmtId="0" fontId="3" fillId="8" borderId="15" xfId="0" applyFont="1" applyFill="1" applyBorder="1" applyAlignment="1">
      <alignment vertical="center"/>
    </xf>
    <xf numFmtId="0" fontId="0" fillId="8" borderId="3" xfId="0" applyFill="1" applyBorder="1"/>
    <xf numFmtId="0" fontId="0" fillId="8" borderId="1" xfId="0" applyFill="1" applyBorder="1"/>
    <xf numFmtId="3" fontId="0" fillId="8" borderId="0" xfId="0" applyNumberFormat="1" applyFill="1"/>
    <xf numFmtId="0" fontId="0" fillId="8" borderId="0" xfId="0" applyFill="1" applyAlignment="1">
      <alignment horizontal="center"/>
    </xf>
    <xf numFmtId="0" fontId="3" fillId="8" borderId="16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1" fontId="1" fillId="8" borderId="17" xfId="0" applyNumberFormat="1" applyFont="1" applyFill="1" applyBorder="1" applyAlignment="1">
      <alignment horizontal="center" vertical="center" wrapText="1"/>
    </xf>
    <xf numFmtId="1" fontId="1" fillId="8" borderId="25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9" xfId="0" applyFont="1" applyFill="1" applyBorder="1" applyAlignment="1">
      <alignment wrapText="1"/>
    </xf>
    <xf numFmtId="0" fontId="21" fillId="8" borderId="11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 wrapText="1"/>
    </xf>
    <xf numFmtId="0" fontId="21" fillId="8" borderId="8" xfId="0" applyFont="1" applyFill="1" applyBorder="1" applyAlignment="1">
      <alignment horizontal="center"/>
    </xf>
    <xf numFmtId="0" fontId="21" fillId="8" borderId="18" xfId="0" applyFont="1" applyFill="1" applyBorder="1" applyAlignment="1">
      <alignment horizontal="center"/>
    </xf>
    <xf numFmtId="3" fontId="4" fillId="0" borderId="11" xfId="0" applyNumberFormat="1" applyFont="1" applyFill="1" applyBorder="1"/>
    <xf numFmtId="0" fontId="0" fillId="8" borderId="26" xfId="0" applyFill="1" applyBorder="1"/>
    <xf numFmtId="0" fontId="0" fillId="8" borderId="2" xfId="0" applyFill="1" applyBorder="1"/>
    <xf numFmtId="0" fontId="0" fillId="8" borderId="27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wrapText="1"/>
    </xf>
    <xf numFmtId="0" fontId="1" fillId="8" borderId="29" xfId="0" applyFont="1" applyFill="1" applyBorder="1" applyAlignment="1">
      <alignment wrapText="1"/>
    </xf>
    <xf numFmtId="3" fontId="0" fillId="0" borderId="30" xfId="0" applyNumberFormat="1" applyFill="1" applyBorder="1"/>
    <xf numFmtId="3" fontId="0" fillId="0" borderId="31" xfId="0" applyNumberFormat="1" applyFill="1" applyBorder="1"/>
    <xf numFmtId="0" fontId="0" fillId="0" borderId="11" xfId="0" applyFill="1" applyBorder="1" applyAlignment="1">
      <alignment horizontal="center"/>
    </xf>
    <xf numFmtId="3" fontId="0" fillId="0" borderId="32" xfId="0" applyNumberFormat="1" applyFill="1" applyBorder="1"/>
    <xf numFmtId="0" fontId="0" fillId="0" borderId="8" xfId="0" applyFill="1" applyBorder="1" applyAlignment="1">
      <alignment horizontal="center"/>
    </xf>
    <xf numFmtId="3" fontId="0" fillId="0" borderId="33" xfId="0" applyNumberFormat="1" applyFill="1" applyBorder="1"/>
    <xf numFmtId="3" fontId="0" fillId="0" borderId="28" xfId="0" applyNumberFormat="1" applyFill="1" applyBorder="1"/>
    <xf numFmtId="3" fontId="0" fillId="0" borderId="29" xfId="0" applyNumberFormat="1" applyFill="1" applyBorder="1"/>
    <xf numFmtId="3" fontId="0" fillId="0" borderId="34" xfId="0" applyNumberFormat="1" applyFill="1" applyBorder="1"/>
    <xf numFmtId="3" fontId="0" fillId="0" borderId="12" xfId="0" applyNumberFormat="1" applyFill="1" applyBorder="1"/>
    <xf numFmtId="3" fontId="4" fillId="0" borderId="7" xfId="0" applyNumberFormat="1" applyFont="1" applyFill="1" applyBorder="1"/>
    <xf numFmtId="3" fontId="4" fillId="0" borderId="12" xfId="0" applyNumberFormat="1" applyFont="1" applyFill="1" applyBorder="1"/>
    <xf numFmtId="3" fontId="0" fillId="0" borderId="10" xfId="0" applyNumberFormat="1" applyFill="1" applyBorder="1"/>
    <xf numFmtId="0" fontId="21" fillId="8" borderId="28" xfId="0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1" fillId="7" borderId="36" xfId="3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3" fontId="1" fillId="8" borderId="37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/>
    <xf numFmtId="3" fontId="4" fillId="0" borderId="31" xfId="0" applyNumberFormat="1" applyFont="1" applyFill="1" applyBorder="1"/>
    <xf numFmtId="3" fontId="4" fillId="0" borderId="33" xfId="0" applyNumberFormat="1" applyFont="1" applyFill="1" applyBorder="1"/>
    <xf numFmtId="3" fontId="1" fillId="8" borderId="38" xfId="0" applyNumberFormat="1" applyFont="1" applyFill="1" applyBorder="1"/>
    <xf numFmtId="3" fontId="1" fillId="8" borderId="39" xfId="0" applyNumberFormat="1" applyFont="1" applyFill="1" applyBorder="1"/>
    <xf numFmtId="3" fontId="1" fillId="8" borderId="39" xfId="0" applyNumberFormat="1" applyFont="1" applyFill="1" applyBorder="1" applyAlignment="1">
      <alignment wrapText="1"/>
    </xf>
    <xf numFmtId="3" fontId="5" fillId="8" borderId="39" xfId="0" applyNumberFormat="1" applyFont="1" applyFill="1" applyBorder="1"/>
    <xf numFmtId="3" fontId="1" fillId="8" borderId="40" xfId="0" applyNumberFormat="1" applyFont="1" applyFill="1" applyBorder="1"/>
    <xf numFmtId="3" fontId="1" fillId="8" borderId="41" xfId="0" applyNumberFormat="1" applyFont="1" applyFill="1" applyBorder="1" applyAlignment="1">
      <alignment horizontal="center" vertical="center" wrapText="1"/>
    </xf>
    <xf numFmtId="3" fontId="5" fillId="8" borderId="22" xfId="0" applyNumberFormat="1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9" borderId="0" xfId="0" applyFont="1" applyFill="1" applyAlignment="1">
      <alignment horizontal="left" vertical="center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wrapText="1"/>
    </xf>
    <xf numFmtId="0" fontId="18" fillId="9" borderId="0" xfId="0" applyFont="1" applyFill="1" applyBorder="1" applyAlignment="1">
      <alignment horizontal="center"/>
    </xf>
    <xf numFmtId="0" fontId="0" fillId="9" borderId="0" xfId="0" applyFill="1" applyAlignment="1">
      <alignment wrapText="1"/>
    </xf>
    <xf numFmtId="0" fontId="1" fillId="9" borderId="0" xfId="0" applyFont="1" applyFill="1" applyBorder="1"/>
    <xf numFmtId="0" fontId="4" fillId="9" borderId="0" xfId="0" applyFont="1" applyFill="1" applyBorder="1"/>
    <xf numFmtId="0" fontId="0" fillId="9" borderId="0" xfId="0" applyFill="1"/>
    <xf numFmtId="3" fontId="14" fillId="2" borderId="3" xfId="5" applyNumberFormat="1" applyFont="1" applyFill="1" applyBorder="1" applyAlignment="1">
      <alignment wrapText="1"/>
    </xf>
    <xf numFmtId="1" fontId="10" fillId="4" borderId="1" xfId="4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wrapText="1"/>
    </xf>
    <xf numFmtId="0" fontId="9" fillId="3" borderId="0" xfId="0" applyFont="1" applyFill="1"/>
    <xf numFmtId="0" fontId="19" fillId="9" borderId="4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center"/>
    </xf>
    <xf numFmtId="0" fontId="3" fillId="8" borderId="24" xfId="0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9" borderId="0" xfId="0" applyFill="1" applyBorder="1" applyAlignment="1">
      <alignment vertical="top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8" borderId="24" xfId="0" applyFont="1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14" xfId="0" applyFill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/>
    </xf>
  </cellXfs>
  <cellStyles count="19">
    <cellStyle name="Excel Built-in Normal" xfId="3"/>
    <cellStyle name="Excel Built-in Normal 2" xfId="15"/>
    <cellStyle name="Excel Built-in Normal 3" xfId="8"/>
    <cellStyle name="Heading" xfId="9"/>
    <cellStyle name="Heading1" xfId="10"/>
    <cellStyle name="Normální" xfId="0" builtinId="0"/>
    <cellStyle name="Normální 2" xfId="1"/>
    <cellStyle name="Normální 2 2" xfId="4"/>
    <cellStyle name="Normální 2 3" xfId="17"/>
    <cellStyle name="Normální 2 4" xfId="7"/>
    <cellStyle name="Normální 3" xfId="2"/>
    <cellStyle name="Normální 3 2" xfId="6"/>
    <cellStyle name="Normální 3 3" xfId="18"/>
    <cellStyle name="Normální 3 4" xfId="13"/>
    <cellStyle name="Normální 4" xfId="5"/>
    <cellStyle name="Normální 4 2" xfId="16"/>
    <cellStyle name="Normální 4 3" xfId="14"/>
    <cellStyle name="Result" xfId="11"/>
    <cellStyle name="Result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91" zoomScaleNormal="100" workbookViewId="0">
      <selection activeCell="N102" sqref="N102"/>
    </sheetView>
  </sheetViews>
  <sheetFormatPr defaultRowHeight="12.75" x14ac:dyDescent="0.2"/>
  <cols>
    <col min="1" max="1" width="3.85546875" style="44" customWidth="1"/>
    <col min="2" max="2" width="3.28515625" style="76" customWidth="1"/>
    <col min="3" max="3" width="30.7109375" style="76" customWidth="1"/>
    <col min="4" max="4" width="8.85546875" style="76" customWidth="1"/>
    <col min="5" max="5" width="31" style="62" customWidth="1"/>
    <col min="6" max="6" width="15.42578125" style="62" customWidth="1"/>
    <col min="7" max="7" width="9.85546875" style="44" customWidth="1"/>
    <col min="8" max="8" width="9.28515625" style="73" customWidth="1"/>
    <col min="9" max="9" width="7.5703125" style="73" customWidth="1"/>
    <col min="10" max="10" width="7.85546875" style="73" customWidth="1"/>
    <col min="11" max="11" width="4.5703125" style="80" customWidth="1"/>
    <col min="12" max="12" width="46.140625" style="62" customWidth="1"/>
    <col min="13" max="13" width="9.140625" style="77"/>
    <col min="14" max="14" width="9.140625" style="79"/>
    <col min="15" max="15" width="3.28515625" style="44" customWidth="1"/>
    <col min="16" max="16384" width="9.140625" style="44"/>
  </cols>
  <sheetData>
    <row r="1" spans="1:15" ht="21.75" customHeight="1" x14ac:dyDescent="0.2">
      <c r="A1" s="170"/>
      <c r="B1" s="171"/>
      <c r="C1" s="183" t="s">
        <v>260</v>
      </c>
      <c r="D1" s="183"/>
      <c r="E1" s="183"/>
      <c r="F1" s="172"/>
      <c r="G1" s="171"/>
      <c r="H1" s="188"/>
      <c r="I1" s="188"/>
      <c r="J1" s="188"/>
      <c r="K1" s="173"/>
      <c r="L1" s="174"/>
      <c r="M1" s="175"/>
      <c r="N1" s="176"/>
      <c r="O1" s="177"/>
    </row>
    <row r="2" spans="1:15" ht="18" customHeight="1" thickBot="1" x14ac:dyDescent="0.3">
      <c r="A2" s="101"/>
      <c r="B2" s="81"/>
      <c r="C2" s="184" t="s">
        <v>261</v>
      </c>
      <c r="D2" s="184"/>
      <c r="E2" s="185"/>
      <c r="F2" s="185"/>
      <c r="G2" s="185"/>
      <c r="H2" s="191" t="s">
        <v>154</v>
      </c>
      <c r="I2" s="192"/>
      <c r="J2" s="192"/>
      <c r="K2" s="82"/>
      <c r="L2" s="83"/>
      <c r="M2" s="191"/>
      <c r="N2" s="191"/>
      <c r="O2" s="84"/>
    </row>
    <row r="3" spans="1:15" ht="41.25" customHeight="1" thickBot="1" x14ac:dyDescent="0.25">
      <c r="A3" s="102"/>
      <c r="B3" s="107"/>
      <c r="C3" s="108" t="s">
        <v>153</v>
      </c>
      <c r="D3" s="160"/>
      <c r="E3" s="109" t="s">
        <v>152</v>
      </c>
      <c r="F3" s="110" t="s">
        <v>239</v>
      </c>
      <c r="G3" s="111" t="s">
        <v>240</v>
      </c>
      <c r="H3" s="112">
        <v>2019</v>
      </c>
      <c r="I3" s="113">
        <v>2020</v>
      </c>
      <c r="J3" s="158" t="s">
        <v>258</v>
      </c>
      <c r="K3" s="193" t="s">
        <v>155</v>
      </c>
      <c r="L3" s="194"/>
      <c r="M3" s="149" t="s">
        <v>241</v>
      </c>
      <c r="N3" s="159" t="s">
        <v>242</v>
      </c>
      <c r="O3" s="84"/>
    </row>
    <row r="4" spans="1:15" x14ac:dyDescent="0.2">
      <c r="A4" s="123">
        <v>1</v>
      </c>
      <c r="B4" s="126" t="s">
        <v>148</v>
      </c>
      <c r="C4" s="127" t="s">
        <v>1</v>
      </c>
      <c r="D4" s="161">
        <v>5213</v>
      </c>
      <c r="E4" s="128" t="s">
        <v>0</v>
      </c>
      <c r="F4" s="127"/>
      <c r="G4" s="129">
        <v>197500</v>
      </c>
      <c r="H4" s="135">
        <v>90000</v>
      </c>
      <c r="I4" s="136">
        <v>0</v>
      </c>
      <c r="J4" s="137">
        <v>90000</v>
      </c>
      <c r="K4" s="142" t="s">
        <v>164</v>
      </c>
      <c r="L4" s="143"/>
      <c r="M4" s="153">
        <v>63000</v>
      </c>
      <c r="N4" s="150"/>
      <c r="O4" s="84"/>
    </row>
    <row r="5" spans="1:15" x14ac:dyDescent="0.2">
      <c r="A5" s="124">
        <v>2</v>
      </c>
      <c r="B5" s="60" t="s">
        <v>148</v>
      </c>
      <c r="C5" s="56" t="s">
        <v>3</v>
      </c>
      <c r="D5" s="162">
        <v>5212</v>
      </c>
      <c r="E5" s="115" t="s">
        <v>2</v>
      </c>
      <c r="F5" s="56"/>
      <c r="G5" s="130">
        <v>71000</v>
      </c>
      <c r="H5" s="58">
        <v>30000</v>
      </c>
      <c r="I5" s="59">
        <v>0</v>
      </c>
      <c r="J5" s="57">
        <v>30000</v>
      </c>
      <c r="K5" s="118" t="s">
        <v>164</v>
      </c>
      <c r="L5" s="144"/>
      <c r="M5" s="154">
        <v>24000</v>
      </c>
      <c r="N5" s="151"/>
      <c r="O5" s="84"/>
    </row>
    <row r="6" spans="1:15" x14ac:dyDescent="0.2">
      <c r="A6" s="123">
        <v>3</v>
      </c>
      <c r="B6" s="60" t="s">
        <v>148</v>
      </c>
      <c r="C6" s="56" t="s">
        <v>3</v>
      </c>
      <c r="D6" s="162">
        <v>5212</v>
      </c>
      <c r="E6" s="115" t="s">
        <v>4</v>
      </c>
      <c r="F6" s="56"/>
      <c r="G6" s="130">
        <v>71000</v>
      </c>
      <c r="H6" s="58">
        <v>30000</v>
      </c>
      <c r="I6" s="59">
        <v>0</v>
      </c>
      <c r="J6" s="57">
        <v>30000</v>
      </c>
      <c r="K6" s="119" t="s">
        <v>165</v>
      </c>
      <c r="L6" s="144"/>
      <c r="M6" s="154">
        <v>27000</v>
      </c>
      <c r="N6" s="151"/>
      <c r="O6" s="84"/>
    </row>
    <row r="7" spans="1:15" x14ac:dyDescent="0.2">
      <c r="A7" s="124">
        <v>4</v>
      </c>
      <c r="B7" s="60" t="s">
        <v>148</v>
      </c>
      <c r="C7" s="56" t="s">
        <v>3</v>
      </c>
      <c r="D7" s="162">
        <v>5212</v>
      </c>
      <c r="E7" s="115" t="s">
        <v>5</v>
      </c>
      <c r="F7" s="56"/>
      <c r="G7" s="130">
        <v>75000</v>
      </c>
      <c r="H7" s="58">
        <v>32000</v>
      </c>
      <c r="I7" s="59">
        <v>0</v>
      </c>
      <c r="J7" s="57">
        <v>32000</v>
      </c>
      <c r="K7" s="118" t="s">
        <v>166</v>
      </c>
      <c r="L7" s="144"/>
      <c r="M7" s="154">
        <v>12000</v>
      </c>
      <c r="N7" s="151"/>
      <c r="O7" s="84"/>
    </row>
    <row r="8" spans="1:15" ht="25.5" x14ac:dyDescent="0.2">
      <c r="A8" s="123">
        <v>5</v>
      </c>
      <c r="B8" s="60" t="s">
        <v>148</v>
      </c>
      <c r="C8" s="56" t="s">
        <v>7</v>
      </c>
      <c r="D8" s="162">
        <v>5212</v>
      </c>
      <c r="E8" s="115" t="s">
        <v>6</v>
      </c>
      <c r="F8" s="56" t="s">
        <v>217</v>
      </c>
      <c r="G8" s="130">
        <v>96000</v>
      </c>
      <c r="H8" s="58">
        <v>40000</v>
      </c>
      <c r="I8" s="59">
        <v>0</v>
      </c>
      <c r="J8" s="57">
        <v>40000</v>
      </c>
      <c r="K8" s="118" t="s">
        <v>164</v>
      </c>
      <c r="L8" s="144"/>
      <c r="M8" s="154">
        <v>26000</v>
      </c>
      <c r="N8" s="151"/>
      <c r="O8" s="84"/>
    </row>
    <row r="9" spans="1:15" ht="25.5" x14ac:dyDescent="0.2">
      <c r="A9" s="124">
        <v>6</v>
      </c>
      <c r="B9" s="60" t="s">
        <v>148</v>
      </c>
      <c r="C9" s="56" t="s">
        <v>9</v>
      </c>
      <c r="D9" s="162">
        <v>5213</v>
      </c>
      <c r="E9" s="115" t="s">
        <v>8</v>
      </c>
      <c r="F9" s="56" t="s">
        <v>218</v>
      </c>
      <c r="G9" s="130">
        <v>130500</v>
      </c>
      <c r="H9" s="58">
        <v>89000</v>
      </c>
      <c r="I9" s="59">
        <v>0</v>
      </c>
      <c r="J9" s="57">
        <v>89000</v>
      </c>
      <c r="K9" s="118" t="s">
        <v>165</v>
      </c>
      <c r="L9" s="144"/>
      <c r="M9" s="154">
        <v>58000</v>
      </c>
      <c r="N9" s="151"/>
      <c r="O9" s="84"/>
    </row>
    <row r="10" spans="1:15" ht="25.5" x14ac:dyDescent="0.2">
      <c r="A10" s="123">
        <v>7</v>
      </c>
      <c r="B10" s="60" t="s">
        <v>148</v>
      </c>
      <c r="C10" s="56" t="s">
        <v>11</v>
      </c>
      <c r="D10" s="162">
        <v>5212</v>
      </c>
      <c r="E10" s="115" t="s">
        <v>10</v>
      </c>
      <c r="F10" s="56"/>
      <c r="G10" s="130">
        <v>66850</v>
      </c>
      <c r="H10" s="58">
        <v>23000</v>
      </c>
      <c r="I10" s="59">
        <v>0</v>
      </c>
      <c r="J10" s="57">
        <v>23000</v>
      </c>
      <c r="K10" s="118" t="s">
        <v>163</v>
      </c>
      <c r="L10" s="144" t="s">
        <v>243</v>
      </c>
      <c r="M10" s="154">
        <v>0</v>
      </c>
      <c r="N10" s="151"/>
      <c r="O10" s="84"/>
    </row>
    <row r="11" spans="1:15" x14ac:dyDescent="0.2">
      <c r="A11" s="124">
        <v>8</v>
      </c>
      <c r="B11" s="60" t="s">
        <v>148</v>
      </c>
      <c r="C11" s="56" t="s">
        <v>11</v>
      </c>
      <c r="D11" s="162">
        <v>5212</v>
      </c>
      <c r="E11" s="115" t="s">
        <v>12</v>
      </c>
      <c r="F11" s="56"/>
      <c r="G11" s="130">
        <v>73550</v>
      </c>
      <c r="H11" s="58">
        <v>27000</v>
      </c>
      <c r="I11" s="59">
        <v>0</v>
      </c>
      <c r="J11" s="57">
        <v>27000</v>
      </c>
      <c r="K11" s="118" t="s">
        <v>164</v>
      </c>
      <c r="L11" s="144"/>
      <c r="M11" s="154">
        <v>22000</v>
      </c>
      <c r="N11" s="151"/>
      <c r="O11" s="84"/>
    </row>
    <row r="12" spans="1:15" x14ac:dyDescent="0.2">
      <c r="A12" s="123">
        <v>9</v>
      </c>
      <c r="B12" s="60" t="s">
        <v>148</v>
      </c>
      <c r="C12" s="56" t="s">
        <v>14</v>
      </c>
      <c r="D12" s="162">
        <v>5222</v>
      </c>
      <c r="E12" s="115" t="s">
        <v>13</v>
      </c>
      <c r="F12" s="56"/>
      <c r="G12" s="130">
        <v>66700</v>
      </c>
      <c r="H12" s="58">
        <v>33000</v>
      </c>
      <c r="I12" s="59">
        <v>0</v>
      </c>
      <c r="J12" s="57">
        <v>33000</v>
      </c>
      <c r="K12" s="118" t="s">
        <v>164</v>
      </c>
      <c r="L12" s="144"/>
      <c r="M12" s="154">
        <v>21000</v>
      </c>
      <c r="N12" s="151"/>
      <c r="O12" s="84"/>
    </row>
    <row r="13" spans="1:15" x14ac:dyDescent="0.2">
      <c r="A13" s="124">
        <v>10</v>
      </c>
      <c r="B13" s="60" t="s">
        <v>148</v>
      </c>
      <c r="C13" s="56" t="s">
        <v>14</v>
      </c>
      <c r="D13" s="162">
        <v>5222</v>
      </c>
      <c r="E13" s="115" t="s">
        <v>15</v>
      </c>
      <c r="F13" s="56"/>
      <c r="G13" s="130">
        <v>65609</v>
      </c>
      <c r="H13" s="58">
        <v>31900</v>
      </c>
      <c r="I13" s="59">
        <v>0</v>
      </c>
      <c r="J13" s="57">
        <v>31900</v>
      </c>
      <c r="K13" s="118" t="s">
        <v>165</v>
      </c>
      <c r="L13" s="144"/>
      <c r="M13" s="154">
        <v>28000</v>
      </c>
      <c r="N13" s="151"/>
      <c r="O13" s="84"/>
    </row>
    <row r="14" spans="1:15" x14ac:dyDescent="0.2">
      <c r="A14" s="123">
        <v>11</v>
      </c>
      <c r="B14" s="60" t="s">
        <v>148</v>
      </c>
      <c r="C14" s="56" t="s">
        <v>17</v>
      </c>
      <c r="D14" s="162">
        <v>5222</v>
      </c>
      <c r="E14" s="115" t="s">
        <v>16</v>
      </c>
      <c r="F14" s="56"/>
      <c r="G14" s="130">
        <v>87500</v>
      </c>
      <c r="H14" s="58">
        <v>40000</v>
      </c>
      <c r="I14" s="59">
        <v>0</v>
      </c>
      <c r="J14" s="57">
        <v>40000</v>
      </c>
      <c r="K14" s="118" t="s">
        <v>164</v>
      </c>
      <c r="L14" s="144"/>
      <c r="M14" s="154">
        <v>26000</v>
      </c>
      <c r="N14" s="151"/>
      <c r="O14" s="84"/>
    </row>
    <row r="15" spans="1:15" ht="25.5" x14ac:dyDescent="0.2">
      <c r="A15" s="124">
        <v>12</v>
      </c>
      <c r="B15" s="60" t="s">
        <v>148</v>
      </c>
      <c r="C15" s="56" t="s">
        <v>22</v>
      </c>
      <c r="D15" s="162">
        <v>5213</v>
      </c>
      <c r="E15" s="115" t="s">
        <v>21</v>
      </c>
      <c r="F15" s="56"/>
      <c r="G15" s="130">
        <v>105500</v>
      </c>
      <c r="H15" s="58">
        <v>52000</v>
      </c>
      <c r="I15" s="59">
        <v>0</v>
      </c>
      <c r="J15" s="57">
        <v>52000</v>
      </c>
      <c r="K15" s="118" t="s">
        <v>164</v>
      </c>
      <c r="L15" s="144"/>
      <c r="M15" s="154">
        <v>33000</v>
      </c>
      <c r="N15" s="151"/>
      <c r="O15" s="84"/>
    </row>
    <row r="16" spans="1:15" x14ac:dyDescent="0.2">
      <c r="A16" s="123">
        <v>13</v>
      </c>
      <c r="B16" s="60" t="s">
        <v>148</v>
      </c>
      <c r="C16" s="56" t="s">
        <v>19</v>
      </c>
      <c r="D16" s="162">
        <v>5213</v>
      </c>
      <c r="E16" s="115" t="s">
        <v>18</v>
      </c>
      <c r="F16" s="56"/>
      <c r="G16" s="130">
        <v>81000</v>
      </c>
      <c r="H16" s="58">
        <v>40000</v>
      </c>
      <c r="I16" s="59">
        <v>0</v>
      </c>
      <c r="J16" s="57">
        <v>40000</v>
      </c>
      <c r="K16" s="118" t="s">
        <v>164</v>
      </c>
      <c r="L16" s="144"/>
      <c r="M16" s="154">
        <v>26000</v>
      </c>
      <c r="N16" s="151"/>
      <c r="O16" s="84"/>
    </row>
    <row r="17" spans="1:15" ht="25.5" x14ac:dyDescent="0.2">
      <c r="A17" s="124">
        <v>14</v>
      </c>
      <c r="B17" s="60" t="s">
        <v>148</v>
      </c>
      <c r="C17" s="56" t="s">
        <v>19</v>
      </c>
      <c r="D17" s="162">
        <v>5213</v>
      </c>
      <c r="E17" s="115" t="s">
        <v>20</v>
      </c>
      <c r="F17" s="56"/>
      <c r="G17" s="130">
        <v>90500</v>
      </c>
      <c r="H17" s="58">
        <v>42000</v>
      </c>
      <c r="I17" s="59">
        <v>0</v>
      </c>
      <c r="J17" s="57">
        <v>42000</v>
      </c>
      <c r="K17" s="118" t="s">
        <v>164</v>
      </c>
      <c r="L17" s="144"/>
      <c r="M17" s="154">
        <v>27000</v>
      </c>
      <c r="N17" s="151"/>
      <c r="O17" s="84"/>
    </row>
    <row r="18" spans="1:15" x14ac:dyDescent="0.2">
      <c r="A18" s="123">
        <v>15</v>
      </c>
      <c r="B18" s="60" t="s">
        <v>148</v>
      </c>
      <c r="C18" s="56" t="s">
        <v>24</v>
      </c>
      <c r="D18" s="162">
        <v>5222</v>
      </c>
      <c r="E18" s="115" t="s">
        <v>23</v>
      </c>
      <c r="F18" s="56"/>
      <c r="G18" s="57">
        <v>92600</v>
      </c>
      <c r="H18" s="58">
        <v>16000</v>
      </c>
      <c r="I18" s="59">
        <v>0</v>
      </c>
      <c r="J18" s="57">
        <v>16000</v>
      </c>
      <c r="K18" s="118" t="s">
        <v>164</v>
      </c>
      <c r="L18" s="144"/>
      <c r="M18" s="154">
        <v>13000</v>
      </c>
      <c r="N18" s="151"/>
      <c r="O18" s="84"/>
    </row>
    <row r="19" spans="1:15" x14ac:dyDescent="0.2">
      <c r="A19" s="124">
        <v>16</v>
      </c>
      <c r="B19" s="60" t="s">
        <v>149</v>
      </c>
      <c r="C19" s="56" t="s">
        <v>26</v>
      </c>
      <c r="D19" s="162">
        <v>5213</v>
      </c>
      <c r="E19" s="115" t="s">
        <v>25</v>
      </c>
      <c r="F19" s="56"/>
      <c r="G19" s="57">
        <v>202200</v>
      </c>
      <c r="H19" s="58">
        <v>40000</v>
      </c>
      <c r="I19" s="59">
        <v>0</v>
      </c>
      <c r="J19" s="57">
        <v>40000</v>
      </c>
      <c r="K19" s="118" t="s">
        <v>163</v>
      </c>
      <c r="L19" s="144" t="s">
        <v>245</v>
      </c>
      <c r="M19" s="154">
        <v>0</v>
      </c>
      <c r="N19" s="151"/>
      <c r="O19" s="84"/>
    </row>
    <row r="20" spans="1:15" x14ac:dyDescent="0.2">
      <c r="A20" s="123">
        <v>17</v>
      </c>
      <c r="B20" s="60" t="s">
        <v>149</v>
      </c>
      <c r="C20" s="56" t="s">
        <v>7</v>
      </c>
      <c r="D20" s="162">
        <v>5212</v>
      </c>
      <c r="E20" s="115" t="s">
        <v>29</v>
      </c>
      <c r="F20" s="56"/>
      <c r="G20" s="130">
        <v>169000</v>
      </c>
      <c r="H20" s="58">
        <v>50000</v>
      </c>
      <c r="I20" s="59">
        <v>0</v>
      </c>
      <c r="J20" s="57">
        <v>50000</v>
      </c>
      <c r="K20" s="118" t="s">
        <v>164</v>
      </c>
      <c r="L20" s="144"/>
      <c r="M20" s="154">
        <v>32000</v>
      </c>
      <c r="N20" s="151"/>
      <c r="O20" s="84"/>
    </row>
    <row r="21" spans="1:15" ht="38.25" x14ac:dyDescent="0.2">
      <c r="A21" s="124">
        <v>18</v>
      </c>
      <c r="B21" s="60" t="s">
        <v>149</v>
      </c>
      <c r="C21" s="56" t="s">
        <v>31</v>
      </c>
      <c r="D21" s="162">
        <v>5213</v>
      </c>
      <c r="E21" s="115" t="s">
        <v>30</v>
      </c>
      <c r="F21" s="56"/>
      <c r="G21" s="130">
        <v>152000</v>
      </c>
      <c r="H21" s="58">
        <v>23000</v>
      </c>
      <c r="I21" s="59">
        <v>0</v>
      </c>
      <c r="J21" s="57">
        <v>23000</v>
      </c>
      <c r="K21" s="118" t="s">
        <v>163</v>
      </c>
      <c r="L21" s="144" t="s">
        <v>244</v>
      </c>
      <c r="M21" s="154">
        <v>0</v>
      </c>
      <c r="N21" s="151"/>
      <c r="O21" s="84"/>
    </row>
    <row r="22" spans="1:15" ht="38.25" x14ac:dyDescent="0.2">
      <c r="A22" s="123">
        <v>19</v>
      </c>
      <c r="B22" s="60" t="s">
        <v>149</v>
      </c>
      <c r="C22" s="56" t="s">
        <v>33</v>
      </c>
      <c r="D22" s="162">
        <v>5222</v>
      </c>
      <c r="E22" s="115" t="s">
        <v>32</v>
      </c>
      <c r="F22" s="56"/>
      <c r="G22" s="130">
        <v>27000</v>
      </c>
      <c r="H22" s="58">
        <v>100000</v>
      </c>
      <c r="I22" s="59"/>
      <c r="J22" s="57">
        <v>100000</v>
      </c>
      <c r="K22" s="118" t="s">
        <v>163</v>
      </c>
      <c r="L22" s="144" t="s">
        <v>246</v>
      </c>
      <c r="M22" s="154">
        <v>0</v>
      </c>
      <c r="N22" s="151"/>
      <c r="O22" s="84"/>
    </row>
    <row r="23" spans="1:15" x14ac:dyDescent="0.2">
      <c r="A23" s="124">
        <v>20</v>
      </c>
      <c r="B23" s="60" t="s">
        <v>149</v>
      </c>
      <c r="C23" s="56" t="s">
        <v>9</v>
      </c>
      <c r="D23" s="162">
        <v>5213</v>
      </c>
      <c r="E23" s="115" t="s">
        <v>34</v>
      </c>
      <c r="F23" s="56"/>
      <c r="G23" s="130">
        <v>174500</v>
      </c>
      <c r="H23" s="58">
        <v>87000</v>
      </c>
      <c r="I23" s="59">
        <v>0</v>
      </c>
      <c r="J23" s="57">
        <v>87000</v>
      </c>
      <c r="K23" s="118" t="s">
        <v>164</v>
      </c>
      <c r="L23" s="144"/>
      <c r="M23" s="154">
        <v>56000</v>
      </c>
      <c r="N23" s="151"/>
      <c r="O23" s="84"/>
    </row>
    <row r="24" spans="1:15" ht="25.5" x14ac:dyDescent="0.2">
      <c r="A24" s="123">
        <v>21</v>
      </c>
      <c r="B24" s="60" t="s">
        <v>149</v>
      </c>
      <c r="C24" s="56" t="s">
        <v>28</v>
      </c>
      <c r="D24" s="162">
        <v>5212</v>
      </c>
      <c r="E24" s="115" t="s">
        <v>27</v>
      </c>
      <c r="F24" s="56"/>
      <c r="G24" s="130">
        <v>214018</v>
      </c>
      <c r="H24" s="58">
        <v>100000</v>
      </c>
      <c r="I24" s="59">
        <v>0</v>
      </c>
      <c r="J24" s="57">
        <v>100000</v>
      </c>
      <c r="K24" s="118" t="s">
        <v>164</v>
      </c>
      <c r="L24" s="144"/>
      <c r="M24" s="154">
        <v>65000</v>
      </c>
      <c r="N24" s="151"/>
      <c r="O24" s="84"/>
    </row>
    <row r="25" spans="1:15" x14ac:dyDescent="0.2">
      <c r="A25" s="124">
        <v>22</v>
      </c>
      <c r="B25" s="60" t="s">
        <v>149</v>
      </c>
      <c r="C25" s="56" t="s">
        <v>36</v>
      </c>
      <c r="D25" s="162">
        <v>5212</v>
      </c>
      <c r="E25" s="115" t="s">
        <v>35</v>
      </c>
      <c r="F25" s="56"/>
      <c r="G25" s="130">
        <v>156150</v>
      </c>
      <c r="H25" s="58">
        <v>68000</v>
      </c>
      <c r="I25" s="59">
        <v>0</v>
      </c>
      <c r="J25" s="57">
        <v>68000</v>
      </c>
      <c r="K25" s="118" t="s">
        <v>165</v>
      </c>
      <c r="L25" s="144"/>
      <c r="M25" s="154">
        <v>61000</v>
      </c>
      <c r="N25" s="151"/>
      <c r="O25" s="84"/>
    </row>
    <row r="26" spans="1:15" x14ac:dyDescent="0.2">
      <c r="A26" s="123">
        <v>23</v>
      </c>
      <c r="B26" s="60" t="s">
        <v>149</v>
      </c>
      <c r="C26" s="56" t="s">
        <v>36</v>
      </c>
      <c r="D26" s="162">
        <v>5212</v>
      </c>
      <c r="E26" s="115" t="s">
        <v>37</v>
      </c>
      <c r="F26" s="56"/>
      <c r="G26" s="130">
        <v>218000</v>
      </c>
      <c r="H26" s="58">
        <v>87500</v>
      </c>
      <c r="I26" s="59">
        <v>0</v>
      </c>
      <c r="J26" s="57">
        <v>87500</v>
      </c>
      <c r="K26" s="118" t="s">
        <v>166</v>
      </c>
      <c r="L26" s="144"/>
      <c r="M26" s="154">
        <v>35000</v>
      </c>
      <c r="N26" s="151"/>
      <c r="O26" s="84"/>
    </row>
    <row r="27" spans="1:15" x14ac:dyDescent="0.2">
      <c r="A27" s="124">
        <v>24</v>
      </c>
      <c r="B27" s="60" t="s">
        <v>149</v>
      </c>
      <c r="C27" s="56" t="s">
        <v>36</v>
      </c>
      <c r="D27" s="162">
        <v>5212</v>
      </c>
      <c r="E27" s="115" t="s">
        <v>38</v>
      </c>
      <c r="F27" s="56"/>
      <c r="G27" s="130">
        <v>145000</v>
      </c>
      <c r="H27" s="58">
        <v>62000</v>
      </c>
      <c r="I27" s="59">
        <v>0</v>
      </c>
      <c r="J27" s="57">
        <v>62000</v>
      </c>
      <c r="K27" s="117" t="s">
        <v>166</v>
      </c>
      <c r="L27" s="144"/>
      <c r="M27" s="154">
        <v>24000</v>
      </c>
      <c r="N27" s="151"/>
      <c r="O27" s="84"/>
    </row>
    <row r="28" spans="1:15" ht="25.5" x14ac:dyDescent="0.2">
      <c r="A28" s="123">
        <v>25</v>
      </c>
      <c r="B28" s="60" t="s">
        <v>149</v>
      </c>
      <c r="C28" s="56" t="s">
        <v>11</v>
      </c>
      <c r="D28" s="162">
        <v>5212</v>
      </c>
      <c r="E28" s="115" t="s">
        <v>39</v>
      </c>
      <c r="F28" s="56"/>
      <c r="G28" s="130">
        <v>100560</v>
      </c>
      <c r="H28" s="58">
        <v>35000</v>
      </c>
      <c r="I28" s="59">
        <v>0</v>
      </c>
      <c r="J28" s="57">
        <v>35000</v>
      </c>
      <c r="K28" s="118" t="s">
        <v>163</v>
      </c>
      <c r="L28" s="144" t="s">
        <v>247</v>
      </c>
      <c r="M28" s="154">
        <v>0</v>
      </c>
      <c r="N28" s="151"/>
      <c r="O28" s="84"/>
    </row>
    <row r="29" spans="1:15" ht="25.5" x14ac:dyDescent="0.2">
      <c r="A29" s="124">
        <v>26</v>
      </c>
      <c r="B29" s="60" t="s">
        <v>149</v>
      </c>
      <c r="C29" s="56" t="s">
        <v>41</v>
      </c>
      <c r="D29" s="162">
        <v>5213</v>
      </c>
      <c r="E29" s="115" t="s">
        <v>40</v>
      </c>
      <c r="F29" s="56"/>
      <c r="G29" s="130">
        <v>96790</v>
      </c>
      <c r="H29" s="58">
        <v>45000</v>
      </c>
      <c r="I29" s="59">
        <v>0</v>
      </c>
      <c r="J29" s="57">
        <v>45000</v>
      </c>
      <c r="K29" s="118" t="s">
        <v>164</v>
      </c>
      <c r="L29" s="144"/>
      <c r="M29" s="154">
        <v>29000</v>
      </c>
      <c r="N29" s="151"/>
      <c r="O29" s="84"/>
    </row>
    <row r="30" spans="1:15" x14ac:dyDescent="0.2">
      <c r="A30" s="123">
        <v>27</v>
      </c>
      <c r="B30" s="60" t="s">
        <v>149</v>
      </c>
      <c r="C30" s="56" t="s">
        <v>45</v>
      </c>
      <c r="D30" s="162">
        <v>5213</v>
      </c>
      <c r="E30" s="115" t="s">
        <v>44</v>
      </c>
      <c r="F30" s="56"/>
      <c r="G30" s="130">
        <v>145500</v>
      </c>
      <c r="H30" s="58">
        <v>52000</v>
      </c>
      <c r="I30" s="59">
        <v>0</v>
      </c>
      <c r="J30" s="57">
        <v>52000</v>
      </c>
      <c r="K30" s="118" t="s">
        <v>164</v>
      </c>
      <c r="L30" s="144"/>
      <c r="M30" s="154">
        <v>33000</v>
      </c>
      <c r="N30" s="151"/>
      <c r="O30" s="84"/>
    </row>
    <row r="31" spans="1:15" x14ac:dyDescent="0.2">
      <c r="A31" s="124">
        <v>28</v>
      </c>
      <c r="B31" s="60" t="s">
        <v>149</v>
      </c>
      <c r="C31" s="56" t="s">
        <v>14</v>
      </c>
      <c r="D31" s="162">
        <v>5222</v>
      </c>
      <c r="E31" s="115" t="s">
        <v>43</v>
      </c>
      <c r="F31" s="56"/>
      <c r="G31" s="130">
        <v>93125</v>
      </c>
      <c r="H31" s="58">
        <v>46000</v>
      </c>
      <c r="I31" s="59">
        <v>0</v>
      </c>
      <c r="J31" s="57">
        <v>46000</v>
      </c>
      <c r="K31" s="118" t="s">
        <v>164</v>
      </c>
      <c r="L31" s="144"/>
      <c r="M31" s="154">
        <v>29000</v>
      </c>
      <c r="N31" s="151"/>
      <c r="O31" s="84"/>
    </row>
    <row r="32" spans="1:15" ht="36.75" customHeight="1" x14ac:dyDescent="0.2">
      <c r="A32" s="123">
        <v>29</v>
      </c>
      <c r="B32" s="60" t="s">
        <v>149</v>
      </c>
      <c r="C32" s="56" t="s">
        <v>14</v>
      </c>
      <c r="D32" s="162">
        <v>5222</v>
      </c>
      <c r="E32" s="115" t="s">
        <v>42</v>
      </c>
      <c r="F32" s="56"/>
      <c r="G32" s="130">
        <v>127595</v>
      </c>
      <c r="H32" s="58">
        <v>63000</v>
      </c>
      <c r="I32" s="59">
        <v>0</v>
      </c>
      <c r="J32" s="57">
        <v>63000</v>
      </c>
      <c r="K32" s="118" t="s">
        <v>163</v>
      </c>
      <c r="L32" s="144" t="s">
        <v>246</v>
      </c>
      <c r="M32" s="154">
        <v>0</v>
      </c>
      <c r="N32" s="151"/>
      <c r="O32" s="84"/>
    </row>
    <row r="33" spans="1:15" x14ac:dyDescent="0.2">
      <c r="A33" s="124">
        <v>30</v>
      </c>
      <c r="B33" s="60" t="s">
        <v>149</v>
      </c>
      <c r="C33" s="56" t="s">
        <v>47</v>
      </c>
      <c r="D33" s="162">
        <v>5213</v>
      </c>
      <c r="E33" s="115" t="s">
        <v>46</v>
      </c>
      <c r="F33" s="56" t="s">
        <v>219</v>
      </c>
      <c r="G33" s="130">
        <v>214500</v>
      </c>
      <c r="H33" s="58">
        <v>95000</v>
      </c>
      <c r="I33" s="59">
        <v>0</v>
      </c>
      <c r="J33" s="57">
        <v>95000</v>
      </c>
      <c r="K33" s="118" t="s">
        <v>165</v>
      </c>
      <c r="L33" s="144"/>
      <c r="M33" s="154">
        <v>85000</v>
      </c>
      <c r="N33" s="151"/>
      <c r="O33" s="84"/>
    </row>
    <row r="34" spans="1:15" ht="25.5" x14ac:dyDescent="0.2">
      <c r="A34" s="123">
        <v>31</v>
      </c>
      <c r="B34" s="60" t="s">
        <v>149</v>
      </c>
      <c r="C34" s="56" t="s">
        <v>47</v>
      </c>
      <c r="D34" s="162">
        <v>5213</v>
      </c>
      <c r="E34" s="115" t="s">
        <v>48</v>
      </c>
      <c r="F34" s="56"/>
      <c r="G34" s="130">
        <v>145500</v>
      </c>
      <c r="H34" s="58">
        <v>65000</v>
      </c>
      <c r="I34" s="59">
        <v>0</v>
      </c>
      <c r="J34" s="57">
        <v>65000</v>
      </c>
      <c r="K34" s="118" t="s">
        <v>164</v>
      </c>
      <c r="L34" s="144"/>
      <c r="M34" s="154">
        <v>42000</v>
      </c>
      <c r="N34" s="151"/>
      <c r="O34" s="84"/>
    </row>
    <row r="35" spans="1:15" ht="25.5" x14ac:dyDescent="0.2">
      <c r="A35" s="124">
        <v>32</v>
      </c>
      <c r="B35" s="60" t="s">
        <v>149</v>
      </c>
      <c r="C35" s="56" t="s">
        <v>47</v>
      </c>
      <c r="D35" s="162">
        <v>5213</v>
      </c>
      <c r="E35" s="115" t="s">
        <v>49</v>
      </c>
      <c r="F35" s="56"/>
      <c r="G35" s="130">
        <v>175800</v>
      </c>
      <c r="H35" s="58">
        <v>70000</v>
      </c>
      <c r="I35" s="59">
        <v>0</v>
      </c>
      <c r="J35" s="57">
        <v>70000</v>
      </c>
      <c r="K35" s="118" t="s">
        <v>164</v>
      </c>
      <c r="L35" s="144"/>
      <c r="M35" s="154">
        <v>45000</v>
      </c>
      <c r="N35" s="151"/>
      <c r="O35" s="84"/>
    </row>
    <row r="36" spans="1:15" x14ac:dyDescent="0.2">
      <c r="A36" s="123">
        <v>33</v>
      </c>
      <c r="B36" s="60" t="s">
        <v>149</v>
      </c>
      <c r="C36" s="56" t="s">
        <v>51</v>
      </c>
      <c r="D36" s="162">
        <v>5212</v>
      </c>
      <c r="E36" s="115" t="s">
        <v>50</v>
      </c>
      <c r="F36" s="56"/>
      <c r="G36" s="130">
        <v>329750</v>
      </c>
      <c r="H36" s="58">
        <v>100000</v>
      </c>
      <c r="I36" s="59">
        <v>0</v>
      </c>
      <c r="J36" s="57">
        <v>100000</v>
      </c>
      <c r="K36" s="118" t="s">
        <v>165</v>
      </c>
      <c r="L36" s="144"/>
      <c r="M36" s="154">
        <v>90000</v>
      </c>
      <c r="N36" s="151"/>
      <c r="O36" s="84"/>
    </row>
    <row r="37" spans="1:15" x14ac:dyDescent="0.2">
      <c r="A37" s="124">
        <v>34</v>
      </c>
      <c r="B37" s="60" t="s">
        <v>149</v>
      </c>
      <c r="C37" s="56" t="s">
        <v>51</v>
      </c>
      <c r="D37" s="162">
        <v>5212</v>
      </c>
      <c r="E37" s="115" t="s">
        <v>52</v>
      </c>
      <c r="F37" s="56"/>
      <c r="G37" s="130">
        <v>158250</v>
      </c>
      <c r="H37" s="58">
        <v>40000</v>
      </c>
      <c r="I37" s="59">
        <v>0</v>
      </c>
      <c r="J37" s="57">
        <v>40000</v>
      </c>
      <c r="K37" s="118" t="s">
        <v>165</v>
      </c>
      <c r="L37" s="144"/>
      <c r="M37" s="154">
        <v>36000</v>
      </c>
      <c r="N37" s="151"/>
      <c r="O37" s="84"/>
    </row>
    <row r="38" spans="1:15" x14ac:dyDescent="0.2">
      <c r="A38" s="123">
        <v>35</v>
      </c>
      <c r="B38" s="60" t="s">
        <v>149</v>
      </c>
      <c r="C38" s="56" t="s">
        <v>51</v>
      </c>
      <c r="D38" s="162">
        <v>5212</v>
      </c>
      <c r="E38" s="115" t="s">
        <v>53</v>
      </c>
      <c r="F38" s="56"/>
      <c r="G38" s="130">
        <v>195250</v>
      </c>
      <c r="H38" s="58">
        <v>60000</v>
      </c>
      <c r="I38" s="59">
        <v>0</v>
      </c>
      <c r="J38" s="57">
        <v>60000</v>
      </c>
      <c r="K38" s="118" t="s">
        <v>164</v>
      </c>
      <c r="L38" s="144"/>
      <c r="M38" s="154">
        <v>39000</v>
      </c>
      <c r="N38" s="151"/>
      <c r="O38" s="84"/>
    </row>
    <row r="39" spans="1:15" ht="25.5" x14ac:dyDescent="0.2">
      <c r="A39" s="124">
        <v>36</v>
      </c>
      <c r="B39" s="60" t="s">
        <v>149</v>
      </c>
      <c r="C39" s="56" t="s">
        <v>146</v>
      </c>
      <c r="D39" s="162">
        <v>5221</v>
      </c>
      <c r="E39" s="115" t="s">
        <v>54</v>
      </c>
      <c r="F39" s="56"/>
      <c r="G39" s="130">
        <v>317950</v>
      </c>
      <c r="H39" s="58">
        <v>140000</v>
      </c>
      <c r="I39" s="59">
        <v>0</v>
      </c>
      <c r="J39" s="57">
        <v>140000</v>
      </c>
      <c r="K39" s="118" t="s">
        <v>164</v>
      </c>
      <c r="L39" s="144"/>
      <c r="M39" s="154">
        <v>91000</v>
      </c>
      <c r="N39" s="151"/>
      <c r="O39" s="84"/>
    </row>
    <row r="40" spans="1:15" ht="25.5" x14ac:dyDescent="0.2">
      <c r="A40" s="123">
        <v>37</v>
      </c>
      <c r="B40" s="60" t="s">
        <v>149</v>
      </c>
      <c r="C40" s="56" t="s">
        <v>146</v>
      </c>
      <c r="D40" s="162">
        <v>5221</v>
      </c>
      <c r="E40" s="115" t="s">
        <v>55</v>
      </c>
      <c r="F40" s="56"/>
      <c r="G40" s="130">
        <v>128150</v>
      </c>
      <c r="H40" s="58">
        <v>62000</v>
      </c>
      <c r="I40" s="59">
        <v>0</v>
      </c>
      <c r="J40" s="57">
        <v>62000</v>
      </c>
      <c r="K40" s="118" t="s">
        <v>164</v>
      </c>
      <c r="L40" s="144"/>
      <c r="M40" s="154">
        <v>40000</v>
      </c>
      <c r="N40" s="151"/>
      <c r="O40" s="84"/>
    </row>
    <row r="41" spans="1:15" ht="25.5" x14ac:dyDescent="0.2">
      <c r="A41" s="124">
        <v>38</v>
      </c>
      <c r="B41" s="60" t="s">
        <v>149</v>
      </c>
      <c r="C41" s="56" t="s">
        <v>57</v>
      </c>
      <c r="D41" s="162">
        <v>5212</v>
      </c>
      <c r="E41" s="115" t="s">
        <v>56</v>
      </c>
      <c r="F41" s="56"/>
      <c r="G41" s="130">
        <v>98500</v>
      </c>
      <c r="H41" s="58">
        <v>27500</v>
      </c>
      <c r="I41" s="59">
        <v>0</v>
      </c>
      <c r="J41" s="57">
        <v>27500</v>
      </c>
      <c r="K41" s="118" t="s">
        <v>163</v>
      </c>
      <c r="L41" s="144"/>
      <c r="M41" s="154">
        <v>0</v>
      </c>
      <c r="N41" s="151"/>
      <c r="O41" s="84"/>
    </row>
    <row r="42" spans="1:15" ht="25.5" x14ac:dyDescent="0.2">
      <c r="A42" s="123">
        <v>39</v>
      </c>
      <c r="B42" s="60" t="s">
        <v>149</v>
      </c>
      <c r="C42" s="56" t="s">
        <v>57</v>
      </c>
      <c r="D42" s="162">
        <v>5212</v>
      </c>
      <c r="E42" s="115" t="s">
        <v>58</v>
      </c>
      <c r="F42" s="56"/>
      <c r="G42" s="130">
        <v>141000</v>
      </c>
      <c r="H42" s="58">
        <v>52500</v>
      </c>
      <c r="I42" s="59">
        <v>0</v>
      </c>
      <c r="J42" s="57">
        <v>52500</v>
      </c>
      <c r="K42" s="118" t="s">
        <v>164</v>
      </c>
      <c r="L42" s="144"/>
      <c r="M42" s="154">
        <v>34000</v>
      </c>
      <c r="N42" s="151"/>
      <c r="O42" s="84"/>
    </row>
    <row r="43" spans="1:15" ht="12.75" customHeight="1" x14ac:dyDescent="0.2">
      <c r="A43" s="124">
        <v>40</v>
      </c>
      <c r="B43" s="60" t="s">
        <v>149</v>
      </c>
      <c r="C43" s="56" t="s">
        <v>60</v>
      </c>
      <c r="D43" s="162">
        <v>5212</v>
      </c>
      <c r="E43" s="115" t="s">
        <v>59</v>
      </c>
      <c r="F43" s="56"/>
      <c r="G43" s="130">
        <v>226000</v>
      </c>
      <c r="H43" s="58">
        <v>65000</v>
      </c>
      <c r="I43" s="59">
        <v>0</v>
      </c>
      <c r="J43" s="57">
        <v>65000</v>
      </c>
      <c r="K43" s="118" t="s">
        <v>165</v>
      </c>
      <c r="L43" s="144"/>
      <c r="M43" s="154">
        <v>58000</v>
      </c>
      <c r="N43" s="151"/>
      <c r="O43" s="84"/>
    </row>
    <row r="44" spans="1:15" ht="25.5" x14ac:dyDescent="0.2">
      <c r="A44" s="123">
        <v>41</v>
      </c>
      <c r="B44" s="60" t="s">
        <v>149</v>
      </c>
      <c r="C44" s="56" t="s">
        <v>60</v>
      </c>
      <c r="D44" s="162">
        <v>5212</v>
      </c>
      <c r="E44" s="115" t="s">
        <v>61</v>
      </c>
      <c r="F44" s="56"/>
      <c r="G44" s="130">
        <v>122000</v>
      </c>
      <c r="H44" s="58">
        <v>35000</v>
      </c>
      <c r="I44" s="59">
        <v>0</v>
      </c>
      <c r="J44" s="57">
        <v>35000</v>
      </c>
      <c r="K44" s="118" t="s">
        <v>164</v>
      </c>
      <c r="L44" s="144"/>
      <c r="M44" s="154">
        <v>27000</v>
      </c>
      <c r="N44" s="151"/>
      <c r="O44" s="84"/>
    </row>
    <row r="45" spans="1:15" x14ac:dyDescent="0.2">
      <c r="A45" s="124">
        <v>42</v>
      </c>
      <c r="B45" s="60" t="s">
        <v>149</v>
      </c>
      <c r="C45" s="56" t="s">
        <v>65</v>
      </c>
      <c r="D45" s="162">
        <v>5213</v>
      </c>
      <c r="E45" s="115" t="s">
        <v>64</v>
      </c>
      <c r="F45" s="56"/>
      <c r="G45" s="130">
        <v>277500</v>
      </c>
      <c r="H45" s="58">
        <v>110000</v>
      </c>
      <c r="I45" s="59">
        <v>0</v>
      </c>
      <c r="J45" s="57">
        <v>110000</v>
      </c>
      <c r="K45" s="118" t="s">
        <v>164</v>
      </c>
      <c r="L45" s="144"/>
      <c r="M45" s="154">
        <v>71000</v>
      </c>
      <c r="N45" s="151"/>
      <c r="O45" s="84"/>
    </row>
    <row r="46" spans="1:15" x14ac:dyDescent="0.2">
      <c r="A46" s="123">
        <v>43</v>
      </c>
      <c r="B46" s="60" t="s">
        <v>149</v>
      </c>
      <c r="C46" s="56" t="s">
        <v>65</v>
      </c>
      <c r="D46" s="162">
        <v>5213</v>
      </c>
      <c r="E46" s="115" t="s">
        <v>66</v>
      </c>
      <c r="F46" s="56"/>
      <c r="G46" s="130">
        <v>206000</v>
      </c>
      <c r="H46" s="58">
        <v>95000</v>
      </c>
      <c r="I46" s="59">
        <v>0</v>
      </c>
      <c r="J46" s="57">
        <v>95000</v>
      </c>
      <c r="K46" s="118" t="s">
        <v>165</v>
      </c>
      <c r="L46" s="144"/>
      <c r="M46" s="154">
        <v>85000</v>
      </c>
      <c r="N46" s="151"/>
      <c r="O46" s="84"/>
    </row>
    <row r="47" spans="1:15" ht="25.5" x14ac:dyDescent="0.2">
      <c r="A47" s="124">
        <v>44</v>
      </c>
      <c r="B47" s="60" t="s">
        <v>149</v>
      </c>
      <c r="C47" s="56" t="s">
        <v>65</v>
      </c>
      <c r="D47" s="162">
        <v>5213</v>
      </c>
      <c r="E47" s="115" t="s">
        <v>67</v>
      </c>
      <c r="F47" s="56"/>
      <c r="G47" s="57">
        <v>271000</v>
      </c>
      <c r="H47" s="58">
        <v>115000</v>
      </c>
      <c r="I47" s="59">
        <v>0</v>
      </c>
      <c r="J47" s="57">
        <v>115000</v>
      </c>
      <c r="K47" s="118" t="s">
        <v>163</v>
      </c>
      <c r="L47" s="144" t="s">
        <v>248</v>
      </c>
      <c r="M47" s="154">
        <v>0</v>
      </c>
      <c r="N47" s="151"/>
      <c r="O47" s="84"/>
    </row>
    <row r="48" spans="1:15" x14ac:dyDescent="0.2">
      <c r="A48" s="123">
        <v>45</v>
      </c>
      <c r="B48" s="60" t="s">
        <v>149</v>
      </c>
      <c r="C48" s="56" t="s">
        <v>63</v>
      </c>
      <c r="D48" s="162">
        <v>5213</v>
      </c>
      <c r="E48" s="115" t="s">
        <v>62</v>
      </c>
      <c r="F48" s="56"/>
      <c r="G48" s="57">
        <v>180500</v>
      </c>
      <c r="H48" s="58">
        <v>60000</v>
      </c>
      <c r="I48" s="59">
        <v>0</v>
      </c>
      <c r="J48" s="57">
        <v>60000</v>
      </c>
      <c r="K48" s="118" t="s">
        <v>164</v>
      </c>
      <c r="L48" s="144"/>
      <c r="M48" s="154">
        <v>39000</v>
      </c>
      <c r="N48" s="151"/>
      <c r="O48" s="84"/>
    </row>
    <row r="49" spans="1:15" ht="25.5" x14ac:dyDescent="0.2">
      <c r="A49" s="124">
        <v>46</v>
      </c>
      <c r="B49" s="131">
        <v>2</v>
      </c>
      <c r="C49" s="64" t="s">
        <v>69</v>
      </c>
      <c r="D49" s="163">
        <v>5229</v>
      </c>
      <c r="E49" s="114" t="s">
        <v>68</v>
      </c>
      <c r="F49" s="64" t="s">
        <v>220</v>
      </c>
      <c r="G49" s="132">
        <v>287000</v>
      </c>
      <c r="H49" s="65">
        <v>140000</v>
      </c>
      <c r="I49" s="66"/>
      <c r="J49" s="138">
        <v>140000</v>
      </c>
      <c r="K49" s="117" t="s">
        <v>164</v>
      </c>
      <c r="L49" s="145"/>
      <c r="M49" s="154">
        <v>91000</v>
      </c>
      <c r="N49" s="151"/>
      <c r="O49" s="84"/>
    </row>
    <row r="50" spans="1:15" ht="60" x14ac:dyDescent="0.2">
      <c r="A50" s="123">
        <v>47</v>
      </c>
      <c r="B50" s="131">
        <v>2</v>
      </c>
      <c r="C50" s="64" t="s">
        <v>71</v>
      </c>
      <c r="D50" s="163">
        <v>5212</v>
      </c>
      <c r="E50" s="114" t="s">
        <v>70</v>
      </c>
      <c r="F50" s="56"/>
      <c r="G50" s="132">
        <v>117500</v>
      </c>
      <c r="H50" s="65">
        <v>50000</v>
      </c>
      <c r="I50" s="66">
        <v>0</v>
      </c>
      <c r="J50" s="138">
        <v>50000</v>
      </c>
      <c r="K50" s="117" t="s">
        <v>163</v>
      </c>
      <c r="L50" s="146" t="s">
        <v>249</v>
      </c>
      <c r="M50" s="154">
        <v>0</v>
      </c>
      <c r="N50" s="151"/>
      <c r="O50" s="84"/>
    </row>
    <row r="51" spans="1:15" ht="38.25" x14ac:dyDescent="0.2">
      <c r="A51" s="124">
        <v>48</v>
      </c>
      <c r="B51" s="60">
        <v>2</v>
      </c>
      <c r="C51" s="56" t="s">
        <v>73</v>
      </c>
      <c r="D51" s="162">
        <v>5213</v>
      </c>
      <c r="E51" s="115" t="s">
        <v>72</v>
      </c>
      <c r="F51" s="56"/>
      <c r="G51" s="130">
        <v>203643</v>
      </c>
      <c r="H51" s="58">
        <v>92870</v>
      </c>
      <c r="I51" s="59">
        <v>0</v>
      </c>
      <c r="J51" s="57">
        <v>92870</v>
      </c>
      <c r="K51" s="118" t="s">
        <v>163</v>
      </c>
      <c r="L51" s="144" t="s">
        <v>250</v>
      </c>
      <c r="M51" s="155">
        <v>0</v>
      </c>
      <c r="N51" s="151"/>
      <c r="O51" s="84"/>
    </row>
    <row r="52" spans="1:15" ht="25.5" x14ac:dyDescent="0.2">
      <c r="A52" s="123">
        <v>49</v>
      </c>
      <c r="B52" s="60">
        <v>2</v>
      </c>
      <c r="C52" s="56" t="s">
        <v>75</v>
      </c>
      <c r="D52" s="162">
        <v>5221</v>
      </c>
      <c r="E52" s="115" t="s">
        <v>76</v>
      </c>
      <c r="F52" s="56" t="s">
        <v>221</v>
      </c>
      <c r="G52" s="130">
        <v>226500</v>
      </c>
      <c r="H52" s="58">
        <v>110000</v>
      </c>
      <c r="I52" s="59">
        <v>0</v>
      </c>
      <c r="J52" s="57">
        <v>110000</v>
      </c>
      <c r="K52" s="118" t="s">
        <v>165</v>
      </c>
      <c r="L52" s="144"/>
      <c r="M52" s="154">
        <v>99000</v>
      </c>
      <c r="N52" s="151"/>
      <c r="O52" s="84"/>
    </row>
    <row r="53" spans="1:15" ht="25.5" x14ac:dyDescent="0.2">
      <c r="A53" s="124">
        <v>50</v>
      </c>
      <c r="B53" s="60">
        <v>2</v>
      </c>
      <c r="C53" s="56" t="s">
        <v>75</v>
      </c>
      <c r="D53" s="162">
        <v>5221</v>
      </c>
      <c r="E53" s="115" t="s">
        <v>74</v>
      </c>
      <c r="F53" s="56"/>
      <c r="G53" s="130">
        <v>306500</v>
      </c>
      <c r="H53" s="58">
        <v>90000</v>
      </c>
      <c r="I53" s="59">
        <v>0</v>
      </c>
      <c r="J53" s="57">
        <v>90000</v>
      </c>
      <c r="K53" s="118" t="s">
        <v>165</v>
      </c>
      <c r="L53" s="144"/>
      <c r="M53" s="154">
        <v>86000</v>
      </c>
      <c r="N53" s="151"/>
      <c r="O53" s="84"/>
    </row>
    <row r="54" spans="1:15" ht="38.25" x14ac:dyDescent="0.2">
      <c r="A54" s="123">
        <v>51</v>
      </c>
      <c r="B54" s="60">
        <v>2</v>
      </c>
      <c r="C54" s="56" t="s">
        <v>3</v>
      </c>
      <c r="D54" s="162">
        <v>5212</v>
      </c>
      <c r="E54" s="115" t="s">
        <v>77</v>
      </c>
      <c r="F54" s="56"/>
      <c r="G54" s="130">
        <v>160000</v>
      </c>
      <c r="H54" s="58">
        <v>60000</v>
      </c>
      <c r="I54" s="59">
        <v>45000</v>
      </c>
      <c r="J54" s="57">
        <v>105000</v>
      </c>
      <c r="K54" s="118" t="s">
        <v>163</v>
      </c>
      <c r="L54" s="144" t="s">
        <v>251</v>
      </c>
      <c r="M54" s="154">
        <v>0</v>
      </c>
      <c r="N54" s="151"/>
      <c r="O54" s="84"/>
    </row>
    <row r="55" spans="1:15" ht="25.5" x14ac:dyDescent="0.2">
      <c r="A55" s="124">
        <v>52</v>
      </c>
      <c r="B55" s="60">
        <v>2</v>
      </c>
      <c r="C55" s="56" t="s">
        <v>9</v>
      </c>
      <c r="D55" s="162">
        <v>5213</v>
      </c>
      <c r="E55" s="115" t="s">
        <v>78</v>
      </c>
      <c r="F55" s="1"/>
      <c r="G55" s="130">
        <v>201100</v>
      </c>
      <c r="H55" s="70">
        <v>120000</v>
      </c>
      <c r="I55" s="71">
        <v>0</v>
      </c>
      <c r="J55" s="139">
        <v>120000</v>
      </c>
      <c r="K55" s="118" t="s">
        <v>165</v>
      </c>
      <c r="L55" s="147"/>
      <c r="M55" s="156">
        <v>90000</v>
      </c>
      <c r="N55" s="151"/>
      <c r="O55" s="84"/>
    </row>
    <row r="56" spans="1:15" ht="13.5" customHeight="1" x14ac:dyDescent="0.2">
      <c r="A56" s="123">
        <v>53</v>
      </c>
      <c r="B56" s="60">
        <v>2</v>
      </c>
      <c r="C56" s="56" t="s">
        <v>161</v>
      </c>
      <c r="D56" s="162">
        <v>5221</v>
      </c>
      <c r="E56" s="115" t="s">
        <v>160</v>
      </c>
      <c r="F56" s="1"/>
      <c r="G56" s="130">
        <v>136750</v>
      </c>
      <c r="H56" s="70">
        <v>35000</v>
      </c>
      <c r="I56" s="71">
        <v>0</v>
      </c>
      <c r="J56" s="139">
        <v>35000</v>
      </c>
      <c r="K56" s="118" t="s">
        <v>165</v>
      </c>
      <c r="L56" s="144"/>
      <c r="M56" s="156">
        <v>31000</v>
      </c>
      <c r="N56" s="151"/>
      <c r="O56" s="84"/>
    </row>
    <row r="57" spans="1:15" ht="25.5" x14ac:dyDescent="0.2">
      <c r="A57" s="124">
        <v>54</v>
      </c>
      <c r="B57" s="60">
        <v>2</v>
      </c>
      <c r="C57" s="56" t="s">
        <v>161</v>
      </c>
      <c r="D57" s="162">
        <v>5221</v>
      </c>
      <c r="E57" s="115" t="s">
        <v>162</v>
      </c>
      <c r="F57" s="1"/>
      <c r="G57" s="130">
        <v>136750</v>
      </c>
      <c r="H57" s="70">
        <v>35000</v>
      </c>
      <c r="I57" s="71">
        <v>0</v>
      </c>
      <c r="J57" s="139">
        <v>35000</v>
      </c>
      <c r="K57" s="118" t="s">
        <v>165</v>
      </c>
      <c r="L57" s="144"/>
      <c r="M57" s="156">
        <v>31000</v>
      </c>
      <c r="N57" s="151"/>
      <c r="O57" s="84"/>
    </row>
    <row r="58" spans="1:15" ht="38.25" x14ac:dyDescent="0.2">
      <c r="A58" s="123">
        <v>55</v>
      </c>
      <c r="B58" s="60">
        <v>2</v>
      </c>
      <c r="C58" s="56" t="s">
        <v>80</v>
      </c>
      <c r="D58" s="162">
        <v>5212</v>
      </c>
      <c r="E58" s="115" t="s">
        <v>79</v>
      </c>
      <c r="F58" s="56"/>
      <c r="G58" s="130">
        <v>111200</v>
      </c>
      <c r="H58" s="70">
        <v>78000</v>
      </c>
      <c r="I58" s="71">
        <v>0</v>
      </c>
      <c r="J58" s="139">
        <v>78000</v>
      </c>
      <c r="K58" s="118" t="s">
        <v>216</v>
      </c>
      <c r="L58" s="144" t="s">
        <v>252</v>
      </c>
      <c r="M58" s="156">
        <v>0</v>
      </c>
      <c r="N58" s="151"/>
      <c r="O58" s="84"/>
    </row>
    <row r="59" spans="1:15" ht="51" x14ac:dyDescent="0.2">
      <c r="A59" s="124">
        <v>56</v>
      </c>
      <c r="B59" s="60">
        <v>2</v>
      </c>
      <c r="C59" s="56" t="s">
        <v>36</v>
      </c>
      <c r="D59" s="162">
        <v>5212</v>
      </c>
      <c r="E59" s="115" t="s">
        <v>81</v>
      </c>
      <c r="F59" s="56"/>
      <c r="G59" s="130">
        <v>137500</v>
      </c>
      <c r="H59" s="58">
        <v>55000</v>
      </c>
      <c r="I59" s="59">
        <v>0</v>
      </c>
      <c r="J59" s="57">
        <v>55000</v>
      </c>
      <c r="K59" s="118" t="s">
        <v>163</v>
      </c>
      <c r="L59" s="144" t="s">
        <v>253</v>
      </c>
      <c r="M59" s="154">
        <v>0</v>
      </c>
      <c r="N59" s="151"/>
      <c r="O59" s="84"/>
    </row>
    <row r="60" spans="1:15" x14ac:dyDescent="0.2">
      <c r="A60" s="123">
        <v>57</v>
      </c>
      <c r="B60" s="60">
        <v>2</v>
      </c>
      <c r="C60" s="56" t="s">
        <v>11</v>
      </c>
      <c r="D60" s="162">
        <v>5212</v>
      </c>
      <c r="E60" s="115" t="s">
        <v>82</v>
      </c>
      <c r="F60" s="56"/>
      <c r="G60" s="130">
        <v>107300</v>
      </c>
      <c r="H60" s="58">
        <v>35000</v>
      </c>
      <c r="I60" s="59">
        <v>0</v>
      </c>
      <c r="J60" s="57">
        <v>35000</v>
      </c>
      <c r="K60" s="118" t="s">
        <v>165</v>
      </c>
      <c r="L60" s="144"/>
      <c r="M60" s="154">
        <v>31000</v>
      </c>
      <c r="N60" s="151"/>
      <c r="O60" s="84"/>
    </row>
    <row r="61" spans="1:15" ht="25.5" x14ac:dyDescent="0.2">
      <c r="A61" s="124">
        <v>58</v>
      </c>
      <c r="B61" s="60">
        <v>2</v>
      </c>
      <c r="C61" s="56" t="s">
        <v>11</v>
      </c>
      <c r="D61" s="162">
        <v>5212</v>
      </c>
      <c r="E61" s="115" t="s">
        <v>83</v>
      </c>
      <c r="F61" s="56"/>
      <c r="G61" s="130">
        <v>198200</v>
      </c>
      <c r="H61" s="58">
        <v>80000</v>
      </c>
      <c r="I61" s="59">
        <v>0</v>
      </c>
      <c r="J61" s="57">
        <v>80000</v>
      </c>
      <c r="K61" s="118" t="s">
        <v>164</v>
      </c>
      <c r="L61" s="144"/>
      <c r="M61" s="154">
        <v>52000</v>
      </c>
      <c r="N61" s="151"/>
      <c r="O61" s="84"/>
    </row>
    <row r="62" spans="1:15" ht="38.25" x14ac:dyDescent="0.2">
      <c r="A62" s="123">
        <v>59</v>
      </c>
      <c r="B62" s="60">
        <v>2</v>
      </c>
      <c r="C62" s="56" t="s">
        <v>85</v>
      </c>
      <c r="D62" s="162">
        <v>5334</v>
      </c>
      <c r="E62" s="115" t="s">
        <v>84</v>
      </c>
      <c r="F62" s="56"/>
      <c r="G62" s="130">
        <v>75100</v>
      </c>
      <c r="H62" s="58">
        <v>20000</v>
      </c>
      <c r="I62" s="59">
        <v>0</v>
      </c>
      <c r="J62" s="57">
        <v>20000</v>
      </c>
      <c r="K62" s="118" t="s">
        <v>216</v>
      </c>
      <c r="L62" s="144" t="s">
        <v>252</v>
      </c>
      <c r="M62" s="154">
        <v>0</v>
      </c>
      <c r="N62" s="151"/>
      <c r="O62" s="84"/>
    </row>
    <row r="63" spans="1:15" ht="25.5" x14ac:dyDescent="0.2">
      <c r="A63" s="124">
        <v>60</v>
      </c>
      <c r="B63" s="60">
        <v>2</v>
      </c>
      <c r="C63" s="56" t="s">
        <v>47</v>
      </c>
      <c r="D63" s="162">
        <v>5213</v>
      </c>
      <c r="E63" s="115" t="s">
        <v>86</v>
      </c>
      <c r="F63" s="56"/>
      <c r="G63" s="130">
        <v>98800</v>
      </c>
      <c r="H63" s="58">
        <v>38000</v>
      </c>
      <c r="I63" s="59">
        <v>0</v>
      </c>
      <c r="J63" s="57">
        <v>38000</v>
      </c>
      <c r="K63" s="118" t="s">
        <v>166</v>
      </c>
      <c r="L63" s="144"/>
      <c r="M63" s="154">
        <v>15000</v>
      </c>
      <c r="N63" s="151"/>
      <c r="O63" s="84"/>
    </row>
    <row r="64" spans="1:15" ht="38.25" x14ac:dyDescent="0.2">
      <c r="A64" s="123">
        <v>61</v>
      </c>
      <c r="B64" s="60">
        <v>2</v>
      </c>
      <c r="C64" s="56" t="s">
        <v>60</v>
      </c>
      <c r="D64" s="162">
        <v>5212</v>
      </c>
      <c r="E64" s="115" t="s">
        <v>87</v>
      </c>
      <c r="F64" s="56"/>
      <c r="G64" s="130">
        <v>132300</v>
      </c>
      <c r="H64" s="58">
        <v>45000</v>
      </c>
      <c r="I64" s="59">
        <v>0</v>
      </c>
      <c r="J64" s="57">
        <v>45000</v>
      </c>
      <c r="K64" s="118" t="s">
        <v>165</v>
      </c>
      <c r="L64" s="144"/>
      <c r="M64" s="154">
        <v>40000</v>
      </c>
      <c r="N64" s="151"/>
      <c r="O64" s="84"/>
    </row>
    <row r="65" spans="1:15" ht="35.25" customHeight="1" x14ac:dyDescent="0.2">
      <c r="A65" s="124">
        <v>62</v>
      </c>
      <c r="B65" s="60">
        <v>2</v>
      </c>
      <c r="C65" s="56" t="s">
        <v>19</v>
      </c>
      <c r="D65" s="162">
        <v>5213</v>
      </c>
      <c r="E65" s="115" t="s">
        <v>88</v>
      </c>
      <c r="F65" s="56" t="s">
        <v>222</v>
      </c>
      <c r="G65" s="130">
        <v>114500</v>
      </c>
      <c r="H65" s="58">
        <v>45000</v>
      </c>
      <c r="I65" s="59">
        <v>0</v>
      </c>
      <c r="J65" s="57">
        <v>45000</v>
      </c>
      <c r="K65" s="118" t="s">
        <v>164</v>
      </c>
      <c r="L65" s="144"/>
      <c r="M65" s="154">
        <v>29000</v>
      </c>
      <c r="N65" s="151"/>
      <c r="O65" s="84"/>
    </row>
    <row r="66" spans="1:15" ht="38.25" x14ac:dyDescent="0.2">
      <c r="A66" s="123">
        <v>63</v>
      </c>
      <c r="B66" s="60">
        <v>2</v>
      </c>
      <c r="C66" s="56" t="s">
        <v>19</v>
      </c>
      <c r="D66" s="162">
        <v>5213</v>
      </c>
      <c r="E66" s="115" t="s">
        <v>89</v>
      </c>
      <c r="F66" s="56"/>
      <c r="G66" s="130">
        <v>194500</v>
      </c>
      <c r="H66" s="58">
        <v>96000</v>
      </c>
      <c r="I66" s="59">
        <v>0</v>
      </c>
      <c r="J66" s="57">
        <v>96000</v>
      </c>
      <c r="K66" s="118" t="s">
        <v>216</v>
      </c>
      <c r="L66" s="144" t="s">
        <v>252</v>
      </c>
      <c r="M66" s="154">
        <v>0</v>
      </c>
      <c r="N66" s="151"/>
      <c r="O66" s="84"/>
    </row>
    <row r="67" spans="1:15" ht="38.25" x14ac:dyDescent="0.2">
      <c r="A67" s="124">
        <v>64</v>
      </c>
      <c r="B67" s="60">
        <v>2</v>
      </c>
      <c r="C67" s="56" t="s">
        <v>24</v>
      </c>
      <c r="D67" s="162">
        <v>5222</v>
      </c>
      <c r="E67" s="115" t="s">
        <v>90</v>
      </c>
      <c r="F67" s="56"/>
      <c r="G67" s="130">
        <v>195500</v>
      </c>
      <c r="H67" s="58">
        <v>60000</v>
      </c>
      <c r="I67" s="59">
        <v>0</v>
      </c>
      <c r="J67" s="57">
        <v>60000</v>
      </c>
      <c r="K67" s="118" t="s">
        <v>164</v>
      </c>
      <c r="L67" s="144"/>
      <c r="M67" s="154">
        <v>39000</v>
      </c>
      <c r="N67" s="151"/>
      <c r="O67" s="84"/>
    </row>
    <row r="68" spans="1:15" ht="38.25" x14ac:dyDescent="0.2">
      <c r="A68" s="123">
        <v>65</v>
      </c>
      <c r="B68" s="60">
        <v>2</v>
      </c>
      <c r="C68" s="56" t="s">
        <v>92</v>
      </c>
      <c r="D68" s="162">
        <v>5213</v>
      </c>
      <c r="E68" s="115" t="s">
        <v>91</v>
      </c>
      <c r="F68" s="56"/>
      <c r="G68" s="57">
        <v>709500</v>
      </c>
      <c r="H68" s="58">
        <v>120000</v>
      </c>
      <c r="I68" s="59">
        <v>0</v>
      </c>
      <c r="J68" s="57">
        <v>120000</v>
      </c>
      <c r="K68" s="118" t="s">
        <v>216</v>
      </c>
      <c r="L68" s="144" t="s">
        <v>252</v>
      </c>
      <c r="M68" s="154">
        <v>0</v>
      </c>
      <c r="N68" s="151"/>
      <c r="O68" s="84"/>
    </row>
    <row r="69" spans="1:15" x14ac:dyDescent="0.2">
      <c r="A69" s="124">
        <v>66</v>
      </c>
      <c r="B69" s="131">
        <v>3</v>
      </c>
      <c r="C69" s="64" t="s">
        <v>94</v>
      </c>
      <c r="D69" s="163">
        <v>5213</v>
      </c>
      <c r="E69" s="114" t="s">
        <v>93</v>
      </c>
      <c r="F69" s="64"/>
      <c r="G69" s="132">
        <v>101100</v>
      </c>
      <c r="H69" s="65">
        <v>45000</v>
      </c>
      <c r="I69" s="66">
        <v>0</v>
      </c>
      <c r="J69" s="138">
        <v>45000</v>
      </c>
      <c r="K69" s="117" t="s">
        <v>164</v>
      </c>
      <c r="L69" s="145"/>
      <c r="M69" s="154">
        <v>29000</v>
      </c>
      <c r="N69" s="151"/>
      <c r="O69" s="84"/>
    </row>
    <row r="70" spans="1:15" x14ac:dyDescent="0.2">
      <c r="A70" s="123">
        <v>67</v>
      </c>
      <c r="B70" s="60">
        <v>3</v>
      </c>
      <c r="C70" s="56" t="s">
        <v>3</v>
      </c>
      <c r="D70" s="162">
        <v>5212</v>
      </c>
      <c r="E70" s="115" t="s">
        <v>95</v>
      </c>
      <c r="F70" s="56"/>
      <c r="G70" s="130">
        <v>70550</v>
      </c>
      <c r="H70" s="58">
        <v>30000</v>
      </c>
      <c r="I70" s="59">
        <v>0</v>
      </c>
      <c r="J70" s="57">
        <v>30000</v>
      </c>
      <c r="K70" s="118" t="s">
        <v>164</v>
      </c>
      <c r="L70" s="144"/>
      <c r="M70" s="154">
        <v>24000</v>
      </c>
      <c r="N70" s="151"/>
      <c r="O70" s="84"/>
    </row>
    <row r="71" spans="1:15" ht="25.5" x14ac:dyDescent="0.2">
      <c r="A71" s="124">
        <v>68</v>
      </c>
      <c r="B71" s="60">
        <v>3</v>
      </c>
      <c r="C71" s="56" t="s">
        <v>3</v>
      </c>
      <c r="D71" s="162">
        <v>5212</v>
      </c>
      <c r="E71" s="115" t="s">
        <v>96</v>
      </c>
      <c r="F71" s="56"/>
      <c r="G71" s="130">
        <v>96000</v>
      </c>
      <c r="H71" s="58">
        <v>43000</v>
      </c>
      <c r="I71" s="59"/>
      <c r="J71" s="57">
        <v>43000</v>
      </c>
      <c r="K71" s="118" t="s">
        <v>164</v>
      </c>
      <c r="L71" s="144"/>
      <c r="M71" s="154">
        <v>27000</v>
      </c>
      <c r="N71" s="151"/>
      <c r="O71" s="84"/>
    </row>
    <row r="72" spans="1:15" x14ac:dyDescent="0.2">
      <c r="A72" s="123">
        <v>69</v>
      </c>
      <c r="B72" s="60">
        <v>3</v>
      </c>
      <c r="C72" s="56" t="s">
        <v>3</v>
      </c>
      <c r="D72" s="162">
        <v>5212</v>
      </c>
      <c r="E72" s="115" t="s">
        <v>97</v>
      </c>
      <c r="F72" s="56"/>
      <c r="G72" s="130">
        <v>97600</v>
      </c>
      <c r="H72" s="58">
        <v>36000</v>
      </c>
      <c r="I72" s="59"/>
      <c r="J72" s="57">
        <v>36000</v>
      </c>
      <c r="K72" s="118" t="s">
        <v>164</v>
      </c>
      <c r="L72" s="144"/>
      <c r="M72" s="154">
        <v>23000</v>
      </c>
      <c r="N72" s="151"/>
      <c r="O72" s="84"/>
    </row>
    <row r="73" spans="1:15" ht="25.5" x14ac:dyDescent="0.2">
      <c r="A73" s="124">
        <v>70</v>
      </c>
      <c r="B73" s="60">
        <v>3</v>
      </c>
      <c r="C73" s="56" t="s">
        <v>9</v>
      </c>
      <c r="D73" s="162">
        <v>5213</v>
      </c>
      <c r="E73" s="115" t="s">
        <v>98</v>
      </c>
      <c r="F73" s="56"/>
      <c r="G73" s="130">
        <v>123955</v>
      </c>
      <c r="H73" s="58">
        <v>62000</v>
      </c>
      <c r="I73" s="59">
        <v>0</v>
      </c>
      <c r="J73" s="57">
        <v>62000</v>
      </c>
      <c r="K73" s="118" t="s">
        <v>164</v>
      </c>
      <c r="L73" s="144"/>
      <c r="M73" s="154">
        <v>45000</v>
      </c>
      <c r="N73" s="151"/>
      <c r="O73" s="84"/>
    </row>
    <row r="74" spans="1:15" ht="51" x14ac:dyDescent="0.2">
      <c r="A74" s="123">
        <v>71</v>
      </c>
      <c r="B74" s="60">
        <v>3</v>
      </c>
      <c r="C74" s="56" t="s">
        <v>100</v>
      </c>
      <c r="D74" s="162">
        <v>5213</v>
      </c>
      <c r="E74" s="115" t="s">
        <v>99</v>
      </c>
      <c r="F74" s="1"/>
      <c r="G74" s="130">
        <v>279060</v>
      </c>
      <c r="H74" s="70">
        <v>219000</v>
      </c>
      <c r="I74" s="71">
        <v>0</v>
      </c>
      <c r="J74" s="139">
        <v>219000</v>
      </c>
      <c r="K74" s="118" t="s">
        <v>216</v>
      </c>
      <c r="L74" s="144" t="s">
        <v>254</v>
      </c>
      <c r="M74" s="156">
        <v>0</v>
      </c>
      <c r="N74" s="151"/>
      <c r="O74" s="84"/>
    </row>
    <row r="75" spans="1:15" ht="51" x14ac:dyDescent="0.2">
      <c r="A75" s="124">
        <v>72</v>
      </c>
      <c r="B75" s="60">
        <v>3</v>
      </c>
      <c r="C75" s="56" t="s">
        <v>100</v>
      </c>
      <c r="D75" s="162">
        <v>5213</v>
      </c>
      <c r="E75" s="115" t="s">
        <v>101</v>
      </c>
      <c r="F75" s="1"/>
      <c r="G75" s="130">
        <v>243000</v>
      </c>
      <c r="H75" s="70">
        <v>186000</v>
      </c>
      <c r="I75" s="71">
        <v>0</v>
      </c>
      <c r="J75" s="139">
        <v>186000</v>
      </c>
      <c r="K75" s="118" t="s">
        <v>216</v>
      </c>
      <c r="L75" s="144" t="s">
        <v>254</v>
      </c>
      <c r="M75" s="156">
        <v>0</v>
      </c>
      <c r="N75" s="151"/>
      <c r="O75" s="84"/>
    </row>
    <row r="76" spans="1:15" x14ac:dyDescent="0.2">
      <c r="A76" s="123">
        <v>73</v>
      </c>
      <c r="B76" s="60">
        <v>3</v>
      </c>
      <c r="C76" s="56" t="s">
        <v>36</v>
      </c>
      <c r="D76" s="162">
        <v>5212</v>
      </c>
      <c r="E76" s="115" t="s">
        <v>102</v>
      </c>
      <c r="F76" s="56"/>
      <c r="G76" s="130">
        <v>75500</v>
      </c>
      <c r="H76" s="58">
        <v>24000</v>
      </c>
      <c r="I76" s="59">
        <v>0</v>
      </c>
      <c r="J76" s="57">
        <v>24000</v>
      </c>
      <c r="K76" s="118" t="s">
        <v>164</v>
      </c>
      <c r="L76" s="144"/>
      <c r="M76" s="154">
        <v>20000</v>
      </c>
      <c r="N76" s="151"/>
      <c r="O76" s="84"/>
    </row>
    <row r="77" spans="1:15" ht="25.5" x14ac:dyDescent="0.2">
      <c r="A77" s="124">
        <v>74</v>
      </c>
      <c r="B77" s="60">
        <v>3</v>
      </c>
      <c r="C77" s="56" t="s">
        <v>36</v>
      </c>
      <c r="D77" s="162">
        <v>5212</v>
      </c>
      <c r="E77" s="115" t="s">
        <v>103</v>
      </c>
      <c r="F77" s="56"/>
      <c r="G77" s="130">
        <v>83500</v>
      </c>
      <c r="H77" s="58">
        <v>31000</v>
      </c>
      <c r="I77" s="59">
        <v>0</v>
      </c>
      <c r="J77" s="57">
        <v>31000</v>
      </c>
      <c r="K77" s="118" t="s">
        <v>163</v>
      </c>
      <c r="L77" s="144" t="s">
        <v>243</v>
      </c>
      <c r="M77" s="154">
        <v>0</v>
      </c>
      <c r="N77" s="151"/>
      <c r="O77" s="84"/>
    </row>
    <row r="78" spans="1:15" x14ac:dyDescent="0.2">
      <c r="A78" s="123">
        <v>75</v>
      </c>
      <c r="B78" s="60">
        <v>3</v>
      </c>
      <c r="C78" s="56" t="s">
        <v>36</v>
      </c>
      <c r="D78" s="162">
        <v>5212</v>
      </c>
      <c r="E78" s="115" t="s">
        <v>104</v>
      </c>
      <c r="F78" s="56"/>
      <c r="G78" s="130">
        <v>77000</v>
      </c>
      <c r="H78" s="58">
        <v>28000</v>
      </c>
      <c r="I78" s="59">
        <v>0</v>
      </c>
      <c r="J78" s="57">
        <v>28000</v>
      </c>
      <c r="K78" s="118" t="s">
        <v>164</v>
      </c>
      <c r="L78" s="144"/>
      <c r="M78" s="154">
        <v>23000</v>
      </c>
      <c r="N78" s="151"/>
      <c r="O78" s="84"/>
    </row>
    <row r="79" spans="1:15" ht="25.5" x14ac:dyDescent="0.2">
      <c r="A79" s="124">
        <v>76</v>
      </c>
      <c r="B79" s="60">
        <v>3</v>
      </c>
      <c r="C79" s="56" t="s">
        <v>106</v>
      </c>
      <c r="D79" s="162">
        <v>5213</v>
      </c>
      <c r="E79" s="115" t="s">
        <v>105</v>
      </c>
      <c r="F79" s="56"/>
      <c r="G79" s="130">
        <v>203450</v>
      </c>
      <c r="H79" s="58">
        <v>101000</v>
      </c>
      <c r="I79" s="59">
        <v>0</v>
      </c>
      <c r="J79" s="57">
        <v>101000</v>
      </c>
      <c r="K79" s="118" t="s">
        <v>164</v>
      </c>
      <c r="L79" s="144"/>
      <c r="M79" s="154">
        <v>65000</v>
      </c>
      <c r="N79" s="151"/>
      <c r="O79" s="84"/>
    </row>
    <row r="80" spans="1:15" ht="27.75" customHeight="1" x14ac:dyDescent="0.2">
      <c r="A80" s="123">
        <v>77</v>
      </c>
      <c r="B80" s="60">
        <v>3</v>
      </c>
      <c r="C80" s="56" t="s">
        <v>106</v>
      </c>
      <c r="D80" s="162">
        <v>5213</v>
      </c>
      <c r="E80" s="115" t="s">
        <v>107</v>
      </c>
      <c r="F80" s="56"/>
      <c r="G80" s="130">
        <v>137250</v>
      </c>
      <c r="H80" s="58">
        <v>68000</v>
      </c>
      <c r="I80" s="59"/>
      <c r="J80" s="57">
        <v>68000</v>
      </c>
      <c r="K80" s="118" t="s">
        <v>163</v>
      </c>
      <c r="L80" s="144" t="s">
        <v>243</v>
      </c>
      <c r="M80" s="154">
        <v>0</v>
      </c>
      <c r="N80" s="151"/>
      <c r="O80" s="84"/>
    </row>
    <row r="81" spans="1:15" x14ac:dyDescent="0.2">
      <c r="A81" s="124">
        <v>78</v>
      </c>
      <c r="B81" s="60">
        <v>3</v>
      </c>
      <c r="C81" s="56" t="s">
        <v>45</v>
      </c>
      <c r="D81" s="162">
        <v>5213</v>
      </c>
      <c r="E81" s="115" t="s">
        <v>108</v>
      </c>
      <c r="F81" s="56"/>
      <c r="G81" s="130">
        <v>220100</v>
      </c>
      <c r="H81" s="58">
        <v>85000</v>
      </c>
      <c r="I81" s="59">
        <v>0</v>
      </c>
      <c r="J81" s="57">
        <v>85000</v>
      </c>
      <c r="K81" s="118" t="s">
        <v>164</v>
      </c>
      <c r="L81" s="144"/>
      <c r="M81" s="154">
        <v>55000</v>
      </c>
      <c r="N81" s="151"/>
      <c r="O81" s="84"/>
    </row>
    <row r="82" spans="1:15" x14ac:dyDescent="0.2">
      <c r="A82" s="123">
        <v>79</v>
      </c>
      <c r="B82" s="60">
        <v>3</v>
      </c>
      <c r="C82" s="56" t="s">
        <v>65</v>
      </c>
      <c r="D82" s="162">
        <v>5213</v>
      </c>
      <c r="E82" s="115" t="s">
        <v>110</v>
      </c>
      <c r="F82" s="56"/>
      <c r="G82" s="130">
        <v>173000</v>
      </c>
      <c r="H82" s="58">
        <v>78000</v>
      </c>
      <c r="I82" s="59">
        <v>0</v>
      </c>
      <c r="J82" s="57">
        <v>78000</v>
      </c>
      <c r="K82" s="118" t="s">
        <v>164</v>
      </c>
      <c r="L82" s="144"/>
      <c r="M82" s="154">
        <v>50000</v>
      </c>
      <c r="N82" s="151"/>
      <c r="O82" s="84"/>
    </row>
    <row r="83" spans="1:15" ht="25.5" x14ac:dyDescent="0.2">
      <c r="A83" s="124">
        <v>80</v>
      </c>
      <c r="B83" s="60">
        <v>3</v>
      </c>
      <c r="C83" s="56" t="s">
        <v>65</v>
      </c>
      <c r="D83" s="162">
        <v>5213</v>
      </c>
      <c r="E83" s="115" t="s">
        <v>147</v>
      </c>
      <c r="F83" s="56"/>
      <c r="G83" s="130">
        <v>155500</v>
      </c>
      <c r="H83" s="58">
        <v>70000</v>
      </c>
      <c r="I83" s="59">
        <v>0</v>
      </c>
      <c r="J83" s="57">
        <v>70000</v>
      </c>
      <c r="K83" s="118" t="s">
        <v>216</v>
      </c>
      <c r="L83" s="144" t="s">
        <v>255</v>
      </c>
      <c r="M83" s="154">
        <v>0</v>
      </c>
      <c r="N83" s="151"/>
      <c r="O83" s="84"/>
    </row>
    <row r="84" spans="1:15" x14ac:dyDescent="0.2">
      <c r="A84" s="123">
        <v>81</v>
      </c>
      <c r="B84" s="60">
        <v>3</v>
      </c>
      <c r="C84" s="56" t="s">
        <v>65</v>
      </c>
      <c r="D84" s="162">
        <v>5213</v>
      </c>
      <c r="E84" s="115" t="s">
        <v>111</v>
      </c>
      <c r="F84" s="56"/>
      <c r="G84" s="57">
        <v>114500</v>
      </c>
      <c r="H84" s="58">
        <v>50000</v>
      </c>
      <c r="I84" s="59">
        <v>0</v>
      </c>
      <c r="J84" s="57">
        <v>50000</v>
      </c>
      <c r="K84" s="118" t="s">
        <v>164</v>
      </c>
      <c r="L84" s="144"/>
      <c r="M84" s="154">
        <v>32000</v>
      </c>
      <c r="N84" s="151"/>
      <c r="O84" s="84"/>
    </row>
    <row r="85" spans="1:15" x14ac:dyDescent="0.2">
      <c r="A85" s="124">
        <v>82</v>
      </c>
      <c r="B85" s="60">
        <v>3</v>
      </c>
      <c r="C85" s="56" t="s">
        <v>63</v>
      </c>
      <c r="D85" s="162">
        <v>5213</v>
      </c>
      <c r="E85" s="115" t="s">
        <v>109</v>
      </c>
      <c r="F85" s="56"/>
      <c r="G85" s="57">
        <v>199500</v>
      </c>
      <c r="H85" s="58">
        <v>60000</v>
      </c>
      <c r="I85" s="59">
        <v>0</v>
      </c>
      <c r="J85" s="57">
        <v>60000</v>
      </c>
      <c r="K85" s="118" t="s">
        <v>164</v>
      </c>
      <c r="L85" s="144"/>
      <c r="M85" s="154">
        <v>39000</v>
      </c>
      <c r="N85" s="151"/>
      <c r="O85" s="84"/>
    </row>
    <row r="86" spans="1:15" ht="25.5" x14ac:dyDescent="0.2">
      <c r="A86" s="123">
        <v>83</v>
      </c>
      <c r="B86" s="131">
        <v>5</v>
      </c>
      <c r="C86" s="64" t="s">
        <v>71</v>
      </c>
      <c r="D86" s="163">
        <v>5212</v>
      </c>
      <c r="E86" s="114" t="s">
        <v>112</v>
      </c>
      <c r="F86" s="64" t="s">
        <v>223</v>
      </c>
      <c r="G86" s="132">
        <v>275700</v>
      </c>
      <c r="H86" s="65">
        <v>137000</v>
      </c>
      <c r="I86" s="66">
        <v>0</v>
      </c>
      <c r="J86" s="138">
        <v>137000</v>
      </c>
      <c r="K86" s="117" t="s">
        <v>165</v>
      </c>
      <c r="L86" s="145"/>
      <c r="M86" s="154">
        <v>123000</v>
      </c>
      <c r="N86" s="151"/>
      <c r="O86" s="84"/>
    </row>
    <row r="87" spans="1:15" x14ac:dyDescent="0.2">
      <c r="A87" s="124">
        <v>84</v>
      </c>
      <c r="B87" s="60">
        <v>5</v>
      </c>
      <c r="C87" s="56" t="s">
        <v>26</v>
      </c>
      <c r="D87" s="162">
        <v>5213</v>
      </c>
      <c r="E87" s="115" t="s">
        <v>113</v>
      </c>
      <c r="F87" s="56" t="s">
        <v>225</v>
      </c>
      <c r="G87" s="130">
        <v>371000</v>
      </c>
      <c r="H87" s="58">
        <v>110000</v>
      </c>
      <c r="I87" s="59">
        <v>0</v>
      </c>
      <c r="J87" s="57">
        <v>110000</v>
      </c>
      <c r="K87" s="118" t="s">
        <v>165</v>
      </c>
      <c r="L87" s="144"/>
      <c r="M87" s="154">
        <v>99000</v>
      </c>
      <c r="N87" s="151"/>
      <c r="O87" s="84"/>
    </row>
    <row r="88" spans="1:15" ht="25.5" x14ac:dyDescent="0.2">
      <c r="A88" s="123">
        <v>85</v>
      </c>
      <c r="B88" s="60">
        <v>5</v>
      </c>
      <c r="C88" s="56" t="s">
        <v>115</v>
      </c>
      <c r="D88" s="162">
        <v>5213</v>
      </c>
      <c r="E88" s="115" t="s">
        <v>114</v>
      </c>
      <c r="F88" s="56"/>
      <c r="G88" s="130">
        <v>501000</v>
      </c>
      <c r="H88" s="58">
        <v>250000</v>
      </c>
      <c r="I88" s="59">
        <v>0</v>
      </c>
      <c r="J88" s="57">
        <v>250000</v>
      </c>
      <c r="K88" s="118" t="s">
        <v>165</v>
      </c>
      <c r="L88" s="144"/>
      <c r="M88" s="154">
        <v>110000</v>
      </c>
      <c r="N88" s="151"/>
      <c r="O88" s="84"/>
    </row>
    <row r="89" spans="1:15" ht="51" x14ac:dyDescent="0.2">
      <c r="A89" s="124">
        <v>86</v>
      </c>
      <c r="B89" s="60">
        <v>5</v>
      </c>
      <c r="C89" s="56" t="s">
        <v>132</v>
      </c>
      <c r="D89" s="162" t="s">
        <v>263</v>
      </c>
      <c r="E89" s="115" t="s">
        <v>131</v>
      </c>
      <c r="F89" s="56" t="s">
        <v>238</v>
      </c>
      <c r="G89" s="130">
        <v>200580</v>
      </c>
      <c r="H89" s="58">
        <v>62620</v>
      </c>
      <c r="I89" s="59">
        <v>0</v>
      </c>
      <c r="J89" s="57">
        <v>62620</v>
      </c>
      <c r="K89" s="118" t="s">
        <v>164</v>
      </c>
      <c r="L89" s="144"/>
      <c r="M89" s="154">
        <v>40000</v>
      </c>
      <c r="N89" s="151"/>
      <c r="O89" s="84"/>
    </row>
    <row r="90" spans="1:15" ht="38.25" x14ac:dyDescent="0.2">
      <c r="A90" s="123">
        <v>87</v>
      </c>
      <c r="B90" s="60">
        <v>5</v>
      </c>
      <c r="C90" s="56" t="s">
        <v>134</v>
      </c>
      <c r="D90" s="162">
        <v>5229</v>
      </c>
      <c r="E90" s="115" t="s">
        <v>133</v>
      </c>
      <c r="F90" s="56" t="s">
        <v>235</v>
      </c>
      <c r="G90" s="130">
        <v>90000</v>
      </c>
      <c r="H90" s="70">
        <v>63000</v>
      </c>
      <c r="I90" s="71">
        <v>45000</v>
      </c>
      <c r="J90" s="139">
        <v>63000</v>
      </c>
      <c r="K90" s="118" t="s">
        <v>165</v>
      </c>
      <c r="L90" s="144"/>
      <c r="M90" s="156">
        <v>63000</v>
      </c>
      <c r="N90" s="151">
        <v>45000</v>
      </c>
      <c r="O90" s="84"/>
    </row>
    <row r="91" spans="1:15" ht="25.5" x14ac:dyDescent="0.2">
      <c r="A91" s="124">
        <v>88</v>
      </c>
      <c r="B91" s="60">
        <v>5</v>
      </c>
      <c r="C91" s="56" t="s">
        <v>134</v>
      </c>
      <c r="D91" s="162">
        <v>5229</v>
      </c>
      <c r="E91" s="115" t="s">
        <v>135</v>
      </c>
      <c r="F91" s="56" t="s">
        <v>228</v>
      </c>
      <c r="G91" s="130">
        <v>129000</v>
      </c>
      <c r="H91" s="70">
        <v>102000</v>
      </c>
      <c r="I91" s="71">
        <v>0</v>
      </c>
      <c r="J91" s="139">
        <v>102000</v>
      </c>
      <c r="K91" s="121" t="s">
        <v>165</v>
      </c>
      <c r="L91" s="144"/>
      <c r="M91" s="156">
        <v>102000</v>
      </c>
      <c r="N91" s="151"/>
      <c r="O91" s="84"/>
    </row>
    <row r="92" spans="1:15" ht="25.5" x14ac:dyDescent="0.2">
      <c r="A92" s="123">
        <v>89</v>
      </c>
      <c r="B92" s="3">
        <v>5</v>
      </c>
      <c r="C92" s="56" t="s">
        <v>134</v>
      </c>
      <c r="D92" s="162">
        <v>5229</v>
      </c>
      <c r="E92" s="115" t="s">
        <v>136</v>
      </c>
      <c r="F92" s="56" t="s">
        <v>236</v>
      </c>
      <c r="G92" s="57">
        <v>124000</v>
      </c>
      <c r="H92" s="70">
        <v>97000</v>
      </c>
      <c r="I92" s="71">
        <v>61000</v>
      </c>
      <c r="J92" s="139">
        <v>158000</v>
      </c>
      <c r="K92" s="118" t="s">
        <v>165</v>
      </c>
      <c r="L92" s="144"/>
      <c r="M92" s="156">
        <v>97000</v>
      </c>
      <c r="N92" s="151">
        <v>61000</v>
      </c>
      <c r="O92" s="84"/>
    </row>
    <row r="93" spans="1:15" ht="64.5" customHeight="1" x14ac:dyDescent="0.2">
      <c r="A93" s="124">
        <v>90</v>
      </c>
      <c r="B93" s="60">
        <v>5</v>
      </c>
      <c r="C93" s="64" t="s">
        <v>3</v>
      </c>
      <c r="D93" s="163">
        <v>5212</v>
      </c>
      <c r="E93" s="114" t="s">
        <v>117</v>
      </c>
      <c r="F93" s="64" t="s">
        <v>224</v>
      </c>
      <c r="G93" s="132">
        <v>253000</v>
      </c>
      <c r="H93" s="122">
        <v>109000</v>
      </c>
      <c r="I93" s="78">
        <v>72000</v>
      </c>
      <c r="J93" s="140">
        <v>181000</v>
      </c>
      <c r="K93" s="117" t="s">
        <v>163</v>
      </c>
      <c r="L93" s="145" t="s">
        <v>249</v>
      </c>
      <c r="M93" s="154">
        <v>0</v>
      </c>
      <c r="N93" s="151"/>
      <c r="O93" s="84"/>
    </row>
    <row r="94" spans="1:15" x14ac:dyDescent="0.2">
      <c r="A94" s="123">
        <v>91</v>
      </c>
      <c r="B94" s="60">
        <v>5</v>
      </c>
      <c r="C94" s="56" t="s">
        <v>9</v>
      </c>
      <c r="D94" s="162">
        <v>5213</v>
      </c>
      <c r="E94" s="115" t="s">
        <v>118</v>
      </c>
      <c r="F94" s="56" t="s">
        <v>226</v>
      </c>
      <c r="G94" s="130">
        <v>132825</v>
      </c>
      <c r="H94" s="70">
        <v>83000</v>
      </c>
      <c r="I94" s="71">
        <v>0</v>
      </c>
      <c r="J94" s="139">
        <v>83000</v>
      </c>
      <c r="K94" s="118" t="s">
        <v>165</v>
      </c>
      <c r="L94" s="144"/>
      <c r="M94" s="156">
        <v>83000</v>
      </c>
      <c r="N94" s="151"/>
      <c r="O94" s="84"/>
    </row>
    <row r="95" spans="1:15" ht="38.25" x14ac:dyDescent="0.2">
      <c r="A95" s="124">
        <v>92</v>
      </c>
      <c r="B95" s="60">
        <v>5</v>
      </c>
      <c r="C95" s="56" t="s">
        <v>9</v>
      </c>
      <c r="D95" s="162">
        <v>5213</v>
      </c>
      <c r="E95" s="115" t="s">
        <v>119</v>
      </c>
      <c r="F95" s="56" t="s">
        <v>227</v>
      </c>
      <c r="G95" s="130">
        <v>158400</v>
      </c>
      <c r="H95" s="70">
        <v>102000</v>
      </c>
      <c r="I95" s="71">
        <v>0</v>
      </c>
      <c r="J95" s="139">
        <v>102000</v>
      </c>
      <c r="K95" s="118" t="s">
        <v>165</v>
      </c>
      <c r="L95" s="144"/>
      <c r="M95" s="156">
        <v>102000</v>
      </c>
      <c r="N95" s="151"/>
      <c r="O95" s="84"/>
    </row>
    <row r="96" spans="1:15" ht="38.25" x14ac:dyDescent="0.2">
      <c r="A96" s="123">
        <v>93</v>
      </c>
      <c r="B96" s="60">
        <v>5</v>
      </c>
      <c r="C96" s="56" t="s">
        <v>9</v>
      </c>
      <c r="D96" s="162">
        <v>5212</v>
      </c>
      <c r="E96" s="115" t="s">
        <v>120</v>
      </c>
      <c r="F96" s="56" t="s">
        <v>228</v>
      </c>
      <c r="G96" s="130">
        <v>165700</v>
      </c>
      <c r="H96" s="70">
        <v>106000</v>
      </c>
      <c r="I96" s="71">
        <v>0</v>
      </c>
      <c r="J96" s="139">
        <v>106000</v>
      </c>
      <c r="K96" s="117" t="s">
        <v>165</v>
      </c>
      <c r="L96" s="144"/>
      <c r="M96" s="156">
        <v>106000</v>
      </c>
      <c r="N96" s="151"/>
      <c r="O96" s="84"/>
    </row>
    <row r="97" spans="1:15" ht="25.5" x14ac:dyDescent="0.2">
      <c r="A97" s="124">
        <v>94</v>
      </c>
      <c r="B97" s="60">
        <v>5</v>
      </c>
      <c r="C97" s="56" t="s">
        <v>28</v>
      </c>
      <c r="D97" s="162">
        <v>5212</v>
      </c>
      <c r="E97" s="115" t="s">
        <v>116</v>
      </c>
      <c r="F97" s="56"/>
      <c r="G97" s="130">
        <v>128900</v>
      </c>
      <c r="H97" s="70">
        <v>65000</v>
      </c>
      <c r="I97" s="71">
        <v>47000</v>
      </c>
      <c r="J97" s="139">
        <v>112000</v>
      </c>
      <c r="K97" s="118" t="s">
        <v>165</v>
      </c>
      <c r="L97" s="144"/>
      <c r="M97" s="156">
        <v>58000</v>
      </c>
      <c r="N97" s="151">
        <v>47000</v>
      </c>
      <c r="O97" s="84"/>
    </row>
    <row r="98" spans="1:15" ht="25.5" x14ac:dyDescent="0.2">
      <c r="A98" s="123">
        <v>95</v>
      </c>
      <c r="B98" s="60">
        <v>5</v>
      </c>
      <c r="C98" s="56" t="s">
        <v>122</v>
      </c>
      <c r="D98" s="162">
        <v>5213</v>
      </c>
      <c r="E98" s="115" t="s">
        <v>121</v>
      </c>
      <c r="F98" s="56" t="s">
        <v>230</v>
      </c>
      <c r="G98" s="130">
        <v>283000</v>
      </c>
      <c r="H98" s="58">
        <v>110000</v>
      </c>
      <c r="I98" s="59">
        <v>0</v>
      </c>
      <c r="J98" s="57">
        <v>110000</v>
      </c>
      <c r="K98" s="118" t="s">
        <v>165</v>
      </c>
      <c r="L98" s="144"/>
      <c r="M98" s="156">
        <v>99000</v>
      </c>
      <c r="N98" s="151"/>
      <c r="O98" s="84"/>
    </row>
    <row r="99" spans="1:15" ht="25.5" x14ac:dyDescent="0.2">
      <c r="A99" s="124">
        <v>96</v>
      </c>
      <c r="B99" s="60">
        <v>5</v>
      </c>
      <c r="C99" s="56" t="s">
        <v>47</v>
      </c>
      <c r="D99" s="162">
        <v>5213</v>
      </c>
      <c r="E99" s="115" t="s">
        <v>123</v>
      </c>
      <c r="F99" s="56" t="s">
        <v>229</v>
      </c>
      <c r="G99" s="130">
        <v>273700</v>
      </c>
      <c r="H99" s="58">
        <v>125000</v>
      </c>
      <c r="I99" s="59">
        <v>70000</v>
      </c>
      <c r="J99" s="57">
        <v>195000</v>
      </c>
      <c r="K99" s="118" t="s">
        <v>163</v>
      </c>
      <c r="L99" s="144" t="s">
        <v>256</v>
      </c>
      <c r="M99" s="154">
        <v>0</v>
      </c>
      <c r="N99" s="151"/>
      <c r="O99" s="84"/>
    </row>
    <row r="100" spans="1:15" x14ac:dyDescent="0.2">
      <c r="A100" s="123">
        <v>97</v>
      </c>
      <c r="B100" s="60">
        <v>5</v>
      </c>
      <c r="C100" s="56" t="s">
        <v>60</v>
      </c>
      <c r="D100" s="162">
        <v>5212</v>
      </c>
      <c r="E100" s="115" t="s">
        <v>124</v>
      </c>
      <c r="F100" s="56"/>
      <c r="G100" s="130">
        <v>316100</v>
      </c>
      <c r="H100" s="58">
        <v>110000</v>
      </c>
      <c r="I100" s="59">
        <v>50000</v>
      </c>
      <c r="J100" s="57">
        <v>160000</v>
      </c>
      <c r="K100" s="118" t="s">
        <v>165</v>
      </c>
      <c r="L100" s="144"/>
      <c r="M100" s="154">
        <v>99000</v>
      </c>
      <c r="N100" s="151">
        <v>40000</v>
      </c>
      <c r="O100" s="84"/>
    </row>
    <row r="101" spans="1:15" ht="25.5" x14ac:dyDescent="0.2">
      <c r="A101" s="124">
        <v>98</v>
      </c>
      <c r="B101" s="60">
        <v>5</v>
      </c>
      <c r="C101" s="56" t="s">
        <v>22</v>
      </c>
      <c r="D101" s="162">
        <v>5213</v>
      </c>
      <c r="E101" s="115" t="s">
        <v>126</v>
      </c>
      <c r="F101" s="56" t="s">
        <v>232</v>
      </c>
      <c r="G101" s="130">
        <v>317000</v>
      </c>
      <c r="H101" s="58">
        <v>247000</v>
      </c>
      <c r="I101" s="59">
        <v>172000</v>
      </c>
      <c r="J101" s="57">
        <v>419000</v>
      </c>
      <c r="K101" s="118" t="s">
        <v>165</v>
      </c>
      <c r="L101" s="144"/>
      <c r="M101" s="154">
        <v>139000</v>
      </c>
      <c r="N101" s="151">
        <v>46000</v>
      </c>
      <c r="O101" s="84"/>
    </row>
    <row r="102" spans="1:15" ht="25.5" x14ac:dyDescent="0.2">
      <c r="A102" s="123">
        <v>99</v>
      </c>
      <c r="B102" s="60">
        <v>5</v>
      </c>
      <c r="C102" s="56" t="s">
        <v>19</v>
      </c>
      <c r="D102" s="162">
        <v>5213</v>
      </c>
      <c r="E102" s="115" t="s">
        <v>125</v>
      </c>
      <c r="F102" s="56" t="s">
        <v>231</v>
      </c>
      <c r="G102" s="130">
        <v>229000</v>
      </c>
      <c r="H102" s="58">
        <v>110000</v>
      </c>
      <c r="I102" s="59">
        <v>65000</v>
      </c>
      <c r="J102" s="57">
        <v>175000</v>
      </c>
      <c r="K102" s="118" t="s">
        <v>164</v>
      </c>
      <c r="L102" s="144"/>
      <c r="M102" s="154">
        <v>71000</v>
      </c>
      <c r="N102" s="151">
        <v>45000</v>
      </c>
      <c r="O102" s="84"/>
    </row>
    <row r="103" spans="1:15" ht="25.5" x14ac:dyDescent="0.2">
      <c r="A103" s="124">
        <v>100</v>
      </c>
      <c r="B103" s="60">
        <v>5</v>
      </c>
      <c r="C103" s="56" t="s">
        <v>130</v>
      </c>
      <c r="D103" s="162">
        <v>5334</v>
      </c>
      <c r="E103" s="115" t="s">
        <v>129</v>
      </c>
      <c r="F103" s="56" t="s">
        <v>237</v>
      </c>
      <c r="G103" s="130">
        <v>330450</v>
      </c>
      <c r="H103" s="58">
        <v>160000</v>
      </c>
      <c r="I103" s="59">
        <v>0</v>
      </c>
      <c r="J103" s="57">
        <v>160000</v>
      </c>
      <c r="K103" s="118" t="s">
        <v>165</v>
      </c>
      <c r="L103" s="144"/>
      <c r="M103" s="154">
        <v>160000</v>
      </c>
      <c r="N103" s="151"/>
      <c r="O103" s="84"/>
    </row>
    <row r="104" spans="1:15" ht="51" x14ac:dyDescent="0.2">
      <c r="A104" s="123">
        <v>101</v>
      </c>
      <c r="B104" s="60">
        <v>5</v>
      </c>
      <c r="C104" s="56" t="s">
        <v>65</v>
      </c>
      <c r="D104" s="162">
        <v>5213</v>
      </c>
      <c r="E104" s="115" t="s">
        <v>127</v>
      </c>
      <c r="F104" s="56" t="s">
        <v>233</v>
      </c>
      <c r="G104" s="130">
        <v>505500</v>
      </c>
      <c r="H104" s="58">
        <v>230000</v>
      </c>
      <c r="I104" s="59">
        <v>150000</v>
      </c>
      <c r="J104" s="57">
        <v>380000</v>
      </c>
      <c r="K104" s="118" t="s">
        <v>216</v>
      </c>
      <c r="L104" s="144" t="s">
        <v>257</v>
      </c>
      <c r="M104" s="154">
        <v>0</v>
      </c>
      <c r="N104" s="151"/>
      <c r="O104" s="84"/>
    </row>
    <row r="105" spans="1:15" ht="13.5" thickBot="1" x14ac:dyDescent="0.25">
      <c r="A105" s="125">
        <v>102</v>
      </c>
      <c r="B105" s="133">
        <v>5</v>
      </c>
      <c r="C105" s="67" t="s">
        <v>65</v>
      </c>
      <c r="D105" s="164">
        <v>5213</v>
      </c>
      <c r="E105" s="116" t="s">
        <v>128</v>
      </c>
      <c r="F105" s="67" t="s">
        <v>234</v>
      </c>
      <c r="G105" s="134">
        <v>683500</v>
      </c>
      <c r="H105" s="68">
        <v>280000</v>
      </c>
      <c r="I105" s="69">
        <v>0</v>
      </c>
      <c r="J105" s="141">
        <v>280000</v>
      </c>
      <c r="K105" s="120" t="s">
        <v>164</v>
      </c>
      <c r="L105" s="148"/>
      <c r="M105" s="157">
        <v>138000</v>
      </c>
      <c r="N105" s="152"/>
      <c r="O105" s="84"/>
    </row>
    <row r="106" spans="1:15" x14ac:dyDescent="0.2">
      <c r="A106" s="94"/>
      <c r="B106" s="92"/>
      <c r="C106" s="93"/>
      <c r="D106" s="165"/>
      <c r="E106" s="93"/>
      <c r="F106" s="85"/>
      <c r="G106" s="86">
        <f>SUM(G4:G105)</f>
        <v>18348960</v>
      </c>
      <c r="H106" s="87">
        <f>SUM(H4:H105)</f>
        <v>7945890</v>
      </c>
      <c r="I106" s="88"/>
      <c r="J106" s="88"/>
      <c r="K106" s="89"/>
      <c r="L106" s="85"/>
      <c r="M106" s="90">
        <f>SUM(M4:M105)</f>
        <v>4307000</v>
      </c>
      <c r="N106" s="91">
        <f>SUM(N4:N105)</f>
        <v>284000</v>
      </c>
      <c r="O106" s="84"/>
    </row>
    <row r="107" spans="1:15" ht="24.75" customHeight="1" x14ac:dyDescent="0.2">
      <c r="A107" s="94"/>
      <c r="B107" s="92"/>
      <c r="C107" s="92"/>
      <c r="D107" s="92"/>
      <c r="E107" s="93"/>
      <c r="F107" s="93"/>
      <c r="G107" s="94"/>
      <c r="H107" s="88"/>
      <c r="I107" s="88"/>
      <c r="J107" s="88"/>
      <c r="K107" s="89"/>
      <c r="L107" s="85"/>
      <c r="M107" s="95"/>
      <c r="N107" s="96"/>
      <c r="O107" s="84"/>
    </row>
    <row r="108" spans="1:15" ht="24.75" customHeight="1" x14ac:dyDescent="0.2">
      <c r="A108" s="94"/>
      <c r="B108" s="92"/>
      <c r="C108" s="92"/>
      <c r="D108" s="92"/>
      <c r="E108" s="93"/>
      <c r="F108" s="93"/>
      <c r="G108" s="94"/>
      <c r="H108" s="88"/>
      <c r="I108" s="88"/>
      <c r="J108" s="88"/>
      <c r="K108" s="89"/>
      <c r="L108" s="85"/>
      <c r="M108" s="95"/>
      <c r="N108" s="96"/>
      <c r="O108" s="84"/>
    </row>
    <row r="109" spans="1:15" ht="24.75" customHeight="1" x14ac:dyDescent="0.2">
      <c r="A109" s="94"/>
      <c r="B109" s="92"/>
      <c r="C109" s="92"/>
      <c r="D109" s="92"/>
      <c r="E109" s="93"/>
      <c r="F109" s="93"/>
      <c r="G109" s="94"/>
      <c r="H109" s="88"/>
      <c r="I109" s="88"/>
      <c r="J109" s="88"/>
      <c r="K109" s="89"/>
      <c r="L109" s="85"/>
      <c r="M109" s="95"/>
      <c r="N109" s="96"/>
      <c r="O109" s="84"/>
    </row>
    <row r="110" spans="1:15" ht="24.75" customHeight="1" x14ac:dyDescent="0.2">
      <c r="A110" s="94"/>
      <c r="B110" s="92"/>
      <c r="C110" s="92"/>
      <c r="D110" s="92"/>
      <c r="E110" s="93"/>
      <c r="F110" s="93"/>
      <c r="G110" s="94"/>
      <c r="H110" s="88"/>
      <c r="I110" s="88"/>
      <c r="J110" s="88"/>
      <c r="K110" s="89"/>
      <c r="L110" s="85"/>
      <c r="M110" s="95"/>
      <c r="N110" s="96"/>
      <c r="O110" s="84"/>
    </row>
    <row r="111" spans="1:15" ht="24.75" customHeight="1" x14ac:dyDescent="0.2">
      <c r="A111" s="94"/>
      <c r="B111" s="92"/>
      <c r="C111" s="92"/>
      <c r="D111" s="92"/>
      <c r="E111" s="93"/>
      <c r="F111" s="93"/>
      <c r="G111" s="94"/>
      <c r="H111" s="88"/>
      <c r="I111" s="88"/>
      <c r="J111" s="88"/>
      <c r="K111" s="89"/>
      <c r="L111" s="85"/>
      <c r="M111" s="95"/>
      <c r="N111" s="96"/>
      <c r="O111" s="84"/>
    </row>
    <row r="112" spans="1:15" ht="24.75" customHeight="1" x14ac:dyDescent="0.2">
      <c r="A112" s="94"/>
      <c r="B112" s="92"/>
      <c r="C112" s="92"/>
      <c r="D112" s="92"/>
      <c r="E112" s="93"/>
      <c r="F112" s="93"/>
      <c r="G112" s="94"/>
      <c r="H112" s="88"/>
      <c r="I112" s="88"/>
      <c r="J112" s="88"/>
      <c r="K112" s="89"/>
      <c r="L112" s="85"/>
      <c r="M112" s="95"/>
      <c r="N112" s="96"/>
      <c r="O112" s="84"/>
    </row>
    <row r="113" spans="1:15" ht="89.25" customHeight="1" x14ac:dyDescent="0.2">
      <c r="A113" s="74"/>
      <c r="B113" s="63"/>
      <c r="C113" s="63"/>
      <c r="D113" s="63"/>
      <c r="E113" s="75"/>
      <c r="F113" s="75"/>
      <c r="G113" s="74"/>
      <c r="H113" s="72"/>
      <c r="I113" s="72"/>
      <c r="J113" s="72"/>
    </row>
    <row r="114" spans="1:15" ht="21.75" customHeight="1" x14ac:dyDescent="0.2">
      <c r="A114" s="97" t="s">
        <v>156</v>
      </c>
      <c r="B114" s="97"/>
      <c r="C114" s="97"/>
      <c r="D114" s="166"/>
      <c r="E114" s="98"/>
      <c r="F114" s="99"/>
      <c r="G114" s="88"/>
      <c r="H114" s="100"/>
      <c r="I114" s="93"/>
      <c r="J114" s="85"/>
      <c r="K114" s="96"/>
      <c r="L114" s="85"/>
      <c r="M114" s="95"/>
      <c r="N114" s="96"/>
      <c r="O114" s="84"/>
    </row>
    <row r="115" spans="1:15" ht="27" customHeight="1" x14ac:dyDescent="0.2">
      <c r="A115" s="103">
        <v>103</v>
      </c>
      <c r="B115" s="61" t="s">
        <v>150</v>
      </c>
      <c r="C115" s="64" t="s">
        <v>137</v>
      </c>
      <c r="D115" s="163"/>
      <c r="E115" s="64" t="s">
        <v>138</v>
      </c>
      <c r="F115" s="186" t="s">
        <v>259</v>
      </c>
      <c r="G115" s="187"/>
      <c r="H115" s="187"/>
      <c r="I115" s="85"/>
      <c r="J115" s="189" t="s">
        <v>262</v>
      </c>
      <c r="K115" s="190"/>
      <c r="L115" s="190"/>
      <c r="M115" s="190"/>
      <c r="N115" s="190"/>
      <c r="O115" s="84"/>
    </row>
    <row r="116" spans="1:15" ht="25.5" x14ac:dyDescent="0.2">
      <c r="A116" s="104">
        <v>104</v>
      </c>
      <c r="B116" s="2" t="s">
        <v>150</v>
      </c>
      <c r="C116" s="56" t="s">
        <v>139</v>
      </c>
      <c r="D116" s="162"/>
      <c r="E116" s="56" t="s">
        <v>140</v>
      </c>
      <c r="F116" s="186" t="s">
        <v>259</v>
      </c>
      <c r="G116" s="187"/>
      <c r="H116" s="187"/>
      <c r="I116" s="85"/>
      <c r="J116" s="190"/>
      <c r="K116" s="190"/>
      <c r="L116" s="190"/>
      <c r="M116" s="190"/>
      <c r="N116" s="190"/>
      <c r="O116" s="84"/>
    </row>
    <row r="117" spans="1:15" ht="27" customHeight="1" x14ac:dyDescent="0.2">
      <c r="A117" s="103">
        <v>105</v>
      </c>
      <c r="B117" s="2" t="s">
        <v>150</v>
      </c>
      <c r="C117" s="56" t="s">
        <v>141</v>
      </c>
      <c r="D117" s="162"/>
      <c r="E117" s="56" t="s">
        <v>140</v>
      </c>
      <c r="F117" s="186" t="s">
        <v>259</v>
      </c>
      <c r="G117" s="187"/>
      <c r="H117" s="187"/>
      <c r="I117" s="85"/>
      <c r="J117" s="190"/>
      <c r="K117" s="190"/>
      <c r="L117" s="190"/>
      <c r="M117" s="190"/>
      <c r="N117" s="190"/>
      <c r="O117" s="84"/>
    </row>
    <row r="118" spans="1:15" ht="28.5" customHeight="1" x14ac:dyDescent="0.2">
      <c r="A118" s="104">
        <v>106</v>
      </c>
      <c r="B118" s="2" t="s">
        <v>150</v>
      </c>
      <c r="C118" s="56" t="s">
        <v>142</v>
      </c>
      <c r="D118" s="162"/>
      <c r="E118" s="56" t="s">
        <v>140</v>
      </c>
      <c r="F118" s="186" t="s">
        <v>259</v>
      </c>
      <c r="G118" s="187"/>
      <c r="H118" s="187"/>
      <c r="I118" s="85"/>
      <c r="J118" s="190"/>
      <c r="K118" s="190"/>
      <c r="L118" s="190"/>
      <c r="M118" s="190"/>
      <c r="N118" s="190"/>
      <c r="O118" s="84"/>
    </row>
    <row r="119" spans="1:15" ht="26.25" customHeight="1" x14ac:dyDescent="0.2">
      <c r="A119" s="103">
        <v>107</v>
      </c>
      <c r="B119" s="2" t="s">
        <v>150</v>
      </c>
      <c r="C119" s="56" t="s">
        <v>143</v>
      </c>
      <c r="D119" s="162"/>
      <c r="E119" s="56" t="s">
        <v>151</v>
      </c>
      <c r="F119" s="186" t="s">
        <v>259</v>
      </c>
      <c r="G119" s="187"/>
      <c r="H119" s="187"/>
      <c r="I119" s="85"/>
      <c r="J119" s="190"/>
      <c r="K119" s="190"/>
      <c r="L119" s="190"/>
      <c r="M119" s="190"/>
      <c r="N119" s="190"/>
      <c r="O119" s="84"/>
    </row>
    <row r="120" spans="1:15" ht="54.75" customHeight="1" x14ac:dyDescent="0.2">
      <c r="A120" s="104">
        <v>108</v>
      </c>
      <c r="B120" s="2" t="s">
        <v>150</v>
      </c>
      <c r="C120" s="56" t="s">
        <v>144</v>
      </c>
      <c r="D120" s="162"/>
      <c r="E120" s="56" t="s">
        <v>145</v>
      </c>
      <c r="F120" s="186" t="s">
        <v>259</v>
      </c>
      <c r="G120" s="187"/>
      <c r="H120" s="187"/>
      <c r="I120" s="85"/>
      <c r="J120" s="190"/>
      <c r="K120" s="190"/>
      <c r="L120" s="190"/>
      <c r="M120" s="190"/>
      <c r="N120" s="190"/>
      <c r="O120" s="84"/>
    </row>
    <row r="121" spans="1:15" ht="25.5" x14ac:dyDescent="0.2">
      <c r="A121" s="104">
        <v>109</v>
      </c>
      <c r="B121" s="2" t="s">
        <v>158</v>
      </c>
      <c r="C121" s="56" t="s">
        <v>159</v>
      </c>
      <c r="D121" s="162"/>
      <c r="E121" s="56" t="s">
        <v>157</v>
      </c>
      <c r="F121" s="186" t="s">
        <v>259</v>
      </c>
      <c r="G121" s="187"/>
      <c r="H121" s="187"/>
      <c r="I121" s="85"/>
      <c r="J121" s="190"/>
      <c r="K121" s="190"/>
      <c r="L121" s="190"/>
      <c r="M121" s="190"/>
      <c r="N121" s="190"/>
      <c r="O121" s="84"/>
    </row>
    <row r="122" spans="1:15" x14ac:dyDescent="0.2">
      <c r="A122" s="84"/>
      <c r="B122" s="106"/>
      <c r="C122" s="106"/>
      <c r="D122" s="106"/>
      <c r="E122" s="85"/>
      <c r="F122" s="85"/>
      <c r="G122" s="84"/>
      <c r="H122" s="105"/>
      <c r="I122" s="105"/>
      <c r="J122" s="105"/>
      <c r="K122" s="89"/>
      <c r="L122" s="85"/>
      <c r="M122" s="95"/>
      <c r="N122" s="96"/>
      <c r="O122" s="84"/>
    </row>
  </sheetData>
  <mergeCells count="14">
    <mergeCell ref="F121:H121"/>
    <mergeCell ref="J115:N121"/>
    <mergeCell ref="H2:J2"/>
    <mergeCell ref="F115:H115"/>
    <mergeCell ref="F116:H116"/>
    <mergeCell ref="F117:H117"/>
    <mergeCell ref="M2:N2"/>
    <mergeCell ref="K3:L3"/>
    <mergeCell ref="C1:E1"/>
    <mergeCell ref="C2:G2"/>
    <mergeCell ref="F118:H118"/>
    <mergeCell ref="F119:H119"/>
    <mergeCell ref="F120:H120"/>
    <mergeCell ref="H1:J1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O4" sqref="O4"/>
    </sheetView>
  </sheetViews>
  <sheetFormatPr defaultRowHeight="23.25" customHeight="1" x14ac:dyDescent="0.2"/>
  <cols>
    <col min="1" max="1" width="2.42578125" customWidth="1"/>
    <col min="2" max="2" width="12.85546875" customWidth="1"/>
    <col min="3" max="3" width="14.5703125" customWidth="1"/>
    <col min="4" max="4" width="5.5703125" style="169" customWidth="1"/>
    <col min="5" max="5" width="34" customWidth="1"/>
    <col min="8" max="8" width="7.5703125" customWidth="1"/>
    <col min="9" max="9" width="1.85546875" customWidth="1"/>
  </cols>
  <sheetData>
    <row r="1" spans="1:10" ht="23.25" customHeight="1" x14ac:dyDescent="0.2">
      <c r="A1" s="195" t="s">
        <v>167</v>
      </c>
      <c r="B1" s="196"/>
      <c r="C1" s="196"/>
      <c r="D1" s="196"/>
      <c r="E1" s="196"/>
      <c r="F1" s="196"/>
      <c r="G1" s="196"/>
      <c r="H1" s="196"/>
      <c r="I1" s="180"/>
      <c r="J1" s="4"/>
    </row>
    <row r="2" spans="1:10" ht="23.25" customHeight="1" x14ac:dyDescent="0.2">
      <c r="A2" s="6"/>
      <c r="B2" s="6" t="s">
        <v>168</v>
      </c>
      <c r="C2" s="7" t="s">
        <v>153</v>
      </c>
      <c r="D2" s="8"/>
      <c r="E2" s="9" t="s">
        <v>169</v>
      </c>
      <c r="F2" s="179">
        <v>2018</v>
      </c>
      <c r="G2" s="10">
        <v>2019</v>
      </c>
      <c r="H2" s="55">
        <v>2020</v>
      </c>
      <c r="I2" s="181"/>
      <c r="J2" s="11"/>
    </row>
    <row r="3" spans="1:10" ht="23.25" customHeight="1" x14ac:dyDescent="0.2">
      <c r="A3" s="12">
        <v>1</v>
      </c>
      <c r="B3" s="12" t="s">
        <v>170</v>
      </c>
      <c r="C3" s="13" t="s">
        <v>171</v>
      </c>
      <c r="D3" s="14">
        <v>5334</v>
      </c>
      <c r="E3" s="15" t="s">
        <v>172</v>
      </c>
      <c r="F3" s="178">
        <v>15000</v>
      </c>
      <c r="G3" s="16">
        <v>51000</v>
      </c>
      <c r="H3" s="17"/>
      <c r="I3" s="181"/>
      <c r="J3" s="11"/>
    </row>
    <row r="4" spans="1:10" ht="23.25" customHeight="1" x14ac:dyDescent="0.2">
      <c r="A4" s="12">
        <v>2</v>
      </c>
      <c r="B4" s="12" t="s">
        <v>173</v>
      </c>
      <c r="C4" s="19" t="s">
        <v>174</v>
      </c>
      <c r="D4" s="20">
        <v>5212</v>
      </c>
      <c r="E4" s="21" t="s">
        <v>175</v>
      </c>
      <c r="F4" s="22">
        <v>10000</v>
      </c>
      <c r="G4" s="23">
        <v>8000</v>
      </c>
      <c r="H4" s="24"/>
      <c r="I4" s="181"/>
      <c r="J4" s="11"/>
    </row>
    <row r="5" spans="1:10" ht="23.25" customHeight="1" x14ac:dyDescent="0.2">
      <c r="A5" s="12">
        <v>3</v>
      </c>
      <c r="B5" s="12" t="s">
        <v>176</v>
      </c>
      <c r="C5" s="25" t="s">
        <v>177</v>
      </c>
      <c r="D5" s="26">
        <v>5213</v>
      </c>
      <c r="E5" s="27" t="s">
        <v>178</v>
      </c>
      <c r="F5" s="28">
        <v>70000</v>
      </c>
      <c r="G5" s="16">
        <v>90000</v>
      </c>
      <c r="H5" s="17"/>
      <c r="I5" s="181"/>
      <c r="J5" s="11"/>
    </row>
    <row r="6" spans="1:10" ht="23.25" customHeight="1" x14ac:dyDescent="0.2">
      <c r="A6" s="12">
        <v>4</v>
      </c>
      <c r="B6" s="12" t="s">
        <v>176</v>
      </c>
      <c r="C6" s="25" t="s">
        <v>177</v>
      </c>
      <c r="D6" s="26">
        <v>5213</v>
      </c>
      <c r="E6" s="27" t="s">
        <v>179</v>
      </c>
      <c r="F6" s="28">
        <v>10000</v>
      </c>
      <c r="G6" s="16">
        <v>35000</v>
      </c>
      <c r="H6" s="17"/>
      <c r="I6" s="181"/>
      <c r="J6" s="11"/>
    </row>
    <row r="7" spans="1:10" ht="23.25" customHeight="1" x14ac:dyDescent="0.2">
      <c r="A7" s="12">
        <v>5</v>
      </c>
      <c r="B7" s="12" t="s">
        <v>180</v>
      </c>
      <c r="C7" s="19" t="s">
        <v>134</v>
      </c>
      <c r="D7" s="20">
        <v>5229</v>
      </c>
      <c r="E7" s="21" t="s">
        <v>181</v>
      </c>
      <c r="F7" s="22">
        <v>11000</v>
      </c>
      <c r="G7" s="23">
        <v>8000</v>
      </c>
      <c r="H7" s="29">
        <v>40000</v>
      </c>
      <c r="I7" s="181"/>
      <c r="J7" s="18"/>
    </row>
    <row r="8" spans="1:10" ht="23.25" customHeight="1" x14ac:dyDescent="0.2">
      <c r="A8" s="12">
        <v>6</v>
      </c>
      <c r="B8" s="12" t="s">
        <v>180</v>
      </c>
      <c r="C8" s="19" t="s">
        <v>134</v>
      </c>
      <c r="D8" s="20">
        <v>5229</v>
      </c>
      <c r="E8" s="21" t="s">
        <v>182</v>
      </c>
      <c r="F8" s="22">
        <v>63000</v>
      </c>
      <c r="G8" s="23">
        <v>51000</v>
      </c>
      <c r="H8" s="24"/>
      <c r="I8" s="181"/>
      <c r="J8" s="11"/>
    </row>
    <row r="9" spans="1:10" ht="23.25" customHeight="1" x14ac:dyDescent="0.2">
      <c r="A9" s="12">
        <v>7</v>
      </c>
      <c r="B9" s="12" t="s">
        <v>180</v>
      </c>
      <c r="C9" s="19" t="s">
        <v>134</v>
      </c>
      <c r="D9" s="20">
        <v>5229</v>
      </c>
      <c r="E9" s="21" t="s">
        <v>118</v>
      </c>
      <c r="F9" s="22">
        <v>13000</v>
      </c>
      <c r="G9" s="23">
        <v>40000</v>
      </c>
      <c r="H9" s="24"/>
      <c r="I9" s="181"/>
      <c r="J9" s="11"/>
    </row>
    <row r="10" spans="1:10" ht="23.25" customHeight="1" x14ac:dyDescent="0.2">
      <c r="A10" s="12">
        <v>8</v>
      </c>
      <c r="B10" s="30" t="s">
        <v>183</v>
      </c>
      <c r="C10" s="31" t="s">
        <v>184</v>
      </c>
      <c r="D10" s="167">
        <v>5334</v>
      </c>
      <c r="E10" s="32" t="s">
        <v>185</v>
      </c>
      <c r="F10" s="33">
        <v>30000</v>
      </c>
      <c r="G10" s="33">
        <v>12000</v>
      </c>
      <c r="H10" s="34"/>
      <c r="I10" s="181"/>
      <c r="J10" s="11"/>
    </row>
    <row r="11" spans="1:10" ht="23.25" customHeight="1" x14ac:dyDescent="0.2">
      <c r="A11" s="12">
        <v>9</v>
      </c>
      <c r="B11" s="12" t="s">
        <v>186</v>
      </c>
      <c r="C11" s="13" t="s">
        <v>187</v>
      </c>
      <c r="D11" s="14">
        <v>5222</v>
      </c>
      <c r="E11" s="38" t="s">
        <v>188</v>
      </c>
      <c r="F11" s="28">
        <v>10000</v>
      </c>
      <c r="G11" s="16">
        <v>41000</v>
      </c>
      <c r="H11" s="17"/>
      <c r="I11" s="182"/>
      <c r="J11" s="5"/>
    </row>
    <row r="12" spans="1:10" ht="23.25" customHeight="1" x14ac:dyDescent="0.2">
      <c r="A12" s="12">
        <v>10</v>
      </c>
      <c r="B12" s="30" t="s">
        <v>189</v>
      </c>
      <c r="C12" s="31" t="s">
        <v>190</v>
      </c>
      <c r="D12" s="167">
        <v>5212</v>
      </c>
      <c r="E12" s="32" t="s">
        <v>191</v>
      </c>
      <c r="F12" s="33">
        <v>70000</v>
      </c>
      <c r="G12" s="39">
        <v>60000</v>
      </c>
      <c r="H12" s="34"/>
      <c r="I12" s="181"/>
      <c r="J12" s="18"/>
    </row>
    <row r="13" spans="1:10" ht="23.25" customHeight="1" x14ac:dyDescent="0.2">
      <c r="A13" s="12">
        <v>11</v>
      </c>
      <c r="B13" s="12" t="s">
        <v>192</v>
      </c>
      <c r="C13" s="35" t="s">
        <v>193</v>
      </c>
      <c r="D13" s="36">
        <v>5221</v>
      </c>
      <c r="E13" s="37" t="s">
        <v>194</v>
      </c>
      <c r="F13" s="22">
        <v>30000</v>
      </c>
      <c r="G13" s="22">
        <v>45000</v>
      </c>
      <c r="H13" s="24"/>
      <c r="I13" s="180"/>
      <c r="J13" s="4"/>
    </row>
    <row r="14" spans="1:10" ht="23.25" customHeight="1" x14ac:dyDescent="0.2">
      <c r="A14" s="12">
        <v>12</v>
      </c>
      <c r="B14" s="12" t="s">
        <v>195</v>
      </c>
      <c r="C14" s="35" t="s">
        <v>106</v>
      </c>
      <c r="D14" s="36">
        <v>5213</v>
      </c>
      <c r="E14" s="37" t="s">
        <v>196</v>
      </c>
      <c r="F14" s="22">
        <v>18000</v>
      </c>
      <c r="G14" s="22">
        <v>66000</v>
      </c>
      <c r="H14" s="24"/>
      <c r="I14" s="180"/>
      <c r="J14" s="4"/>
    </row>
    <row r="15" spans="1:10" ht="23.25" customHeight="1" x14ac:dyDescent="0.2">
      <c r="A15" s="12">
        <v>13</v>
      </c>
      <c r="B15" s="12" t="s">
        <v>197</v>
      </c>
      <c r="C15" s="13" t="s">
        <v>47</v>
      </c>
      <c r="D15" s="14">
        <v>5213</v>
      </c>
      <c r="E15" s="38" t="s">
        <v>198</v>
      </c>
      <c r="F15" s="28">
        <v>15000</v>
      </c>
      <c r="G15" s="40">
        <v>15000</v>
      </c>
      <c r="H15" s="17"/>
      <c r="I15" s="180"/>
      <c r="J15" s="4"/>
    </row>
    <row r="16" spans="1:10" ht="23.25" customHeight="1" x14ac:dyDescent="0.2">
      <c r="A16" s="12">
        <v>14</v>
      </c>
      <c r="B16" s="12" t="s">
        <v>197</v>
      </c>
      <c r="C16" s="35" t="s">
        <v>47</v>
      </c>
      <c r="D16" s="36">
        <v>5213</v>
      </c>
      <c r="E16" s="37" t="s">
        <v>199</v>
      </c>
      <c r="F16" s="22">
        <v>18000</v>
      </c>
      <c r="G16" s="22">
        <v>24000</v>
      </c>
      <c r="H16" s="24"/>
      <c r="I16" s="180"/>
      <c r="J16" s="4"/>
    </row>
    <row r="17" spans="1:10" ht="23.25" customHeight="1" x14ac:dyDescent="0.2">
      <c r="A17" s="12">
        <v>15</v>
      </c>
      <c r="B17" s="12" t="s">
        <v>197</v>
      </c>
      <c r="C17" s="13" t="s">
        <v>47</v>
      </c>
      <c r="D17" s="14">
        <v>5213</v>
      </c>
      <c r="E17" s="38" t="s">
        <v>200</v>
      </c>
      <c r="F17" s="28">
        <v>34000</v>
      </c>
      <c r="G17" s="40">
        <v>20000</v>
      </c>
      <c r="H17" s="17"/>
      <c r="I17" s="180"/>
      <c r="J17" s="4"/>
    </row>
    <row r="18" spans="1:10" ht="23.25" customHeight="1" x14ac:dyDescent="0.2">
      <c r="A18" s="12">
        <v>16</v>
      </c>
      <c r="B18" s="12" t="s">
        <v>197</v>
      </c>
      <c r="C18" s="13" t="s">
        <v>47</v>
      </c>
      <c r="D18" s="14">
        <v>5213</v>
      </c>
      <c r="E18" s="38" t="s">
        <v>201</v>
      </c>
      <c r="F18" s="28">
        <v>10000</v>
      </c>
      <c r="G18" s="40">
        <v>15000</v>
      </c>
      <c r="H18" s="17"/>
      <c r="I18" s="180"/>
      <c r="J18" s="4"/>
    </row>
    <row r="19" spans="1:10" ht="23.25" customHeight="1" x14ac:dyDescent="0.2">
      <c r="A19" s="12">
        <v>17</v>
      </c>
      <c r="B19" s="12" t="s">
        <v>202</v>
      </c>
      <c r="C19" s="35" t="s">
        <v>60</v>
      </c>
      <c r="D19" s="36">
        <v>5212</v>
      </c>
      <c r="E19" s="37" t="s">
        <v>203</v>
      </c>
      <c r="F19" s="22">
        <v>30000</v>
      </c>
      <c r="G19" s="22">
        <v>43000</v>
      </c>
      <c r="H19" s="24"/>
      <c r="I19" s="180"/>
      <c r="J19" s="4"/>
    </row>
    <row r="20" spans="1:10" ht="23.25" customHeight="1" x14ac:dyDescent="0.2">
      <c r="A20" s="12">
        <v>18</v>
      </c>
      <c r="B20" s="12" t="s">
        <v>202</v>
      </c>
      <c r="C20" s="35" t="s">
        <v>60</v>
      </c>
      <c r="D20" s="36">
        <v>5212</v>
      </c>
      <c r="E20" s="37" t="s">
        <v>204</v>
      </c>
      <c r="F20" s="22">
        <v>29000</v>
      </c>
      <c r="G20" s="22">
        <v>37000</v>
      </c>
      <c r="H20" s="24"/>
      <c r="I20" s="180"/>
      <c r="J20" s="4"/>
    </row>
    <row r="21" spans="1:10" ht="23.25" customHeight="1" x14ac:dyDescent="0.2">
      <c r="A21" s="12">
        <v>19</v>
      </c>
      <c r="B21" s="12" t="s">
        <v>205</v>
      </c>
      <c r="C21" s="35" t="s">
        <v>206</v>
      </c>
      <c r="D21" s="36">
        <v>5213</v>
      </c>
      <c r="E21" s="37" t="s">
        <v>207</v>
      </c>
      <c r="F21" s="22">
        <v>38000</v>
      </c>
      <c r="G21" s="22">
        <v>83000</v>
      </c>
      <c r="H21" s="24"/>
      <c r="I21" s="180"/>
      <c r="J21" s="4"/>
    </row>
    <row r="22" spans="1:10" ht="23.25" customHeight="1" x14ac:dyDescent="0.2">
      <c r="A22" s="12">
        <v>20</v>
      </c>
      <c r="B22" s="30" t="s">
        <v>205</v>
      </c>
      <c r="C22" s="31" t="s">
        <v>22</v>
      </c>
      <c r="D22" s="167">
        <v>5213</v>
      </c>
      <c r="E22" s="32" t="s">
        <v>208</v>
      </c>
      <c r="F22" s="33">
        <v>28000</v>
      </c>
      <c r="G22" s="33">
        <v>72000</v>
      </c>
      <c r="H22" s="41">
        <v>60000</v>
      </c>
      <c r="I22" s="180"/>
      <c r="J22" s="4"/>
    </row>
    <row r="23" spans="1:10" ht="23.25" customHeight="1" x14ac:dyDescent="0.2">
      <c r="A23" s="12">
        <v>21</v>
      </c>
      <c r="B23" s="12" t="s">
        <v>205</v>
      </c>
      <c r="C23" s="35" t="s">
        <v>206</v>
      </c>
      <c r="D23" s="36">
        <v>5213</v>
      </c>
      <c r="E23" s="37" t="s">
        <v>209</v>
      </c>
      <c r="F23" s="22">
        <v>25000</v>
      </c>
      <c r="G23" s="22">
        <v>53000</v>
      </c>
      <c r="H23" s="24"/>
      <c r="I23" s="181"/>
      <c r="J23" s="18"/>
    </row>
    <row r="24" spans="1:10" ht="23.25" customHeight="1" x14ac:dyDescent="0.2">
      <c r="A24" s="12">
        <v>22</v>
      </c>
      <c r="B24" s="12" t="s">
        <v>210</v>
      </c>
      <c r="C24" s="42" t="s">
        <v>211</v>
      </c>
      <c r="D24" s="14">
        <v>5334</v>
      </c>
      <c r="E24" s="38" t="s">
        <v>212</v>
      </c>
      <c r="F24" s="28">
        <v>22000</v>
      </c>
      <c r="G24" s="40">
        <v>19000</v>
      </c>
      <c r="H24" s="43">
        <v>76000</v>
      </c>
      <c r="I24" s="180"/>
      <c r="J24" s="44"/>
    </row>
    <row r="25" spans="1:10" ht="23.25" customHeight="1" x14ac:dyDescent="0.2">
      <c r="A25" s="12">
        <v>23</v>
      </c>
      <c r="B25" s="12" t="s">
        <v>213</v>
      </c>
      <c r="C25" s="45" t="s">
        <v>65</v>
      </c>
      <c r="D25" s="46">
        <v>5213</v>
      </c>
      <c r="E25" s="45" t="s">
        <v>214</v>
      </c>
      <c r="F25" s="47">
        <v>14000</v>
      </c>
      <c r="G25" s="47">
        <v>25000</v>
      </c>
      <c r="H25" s="48"/>
      <c r="I25" s="180"/>
      <c r="J25" s="44"/>
    </row>
    <row r="26" spans="1:10" ht="23.25" customHeight="1" x14ac:dyDescent="0.2">
      <c r="A26" s="12">
        <v>24</v>
      </c>
      <c r="B26" s="12" t="s">
        <v>213</v>
      </c>
      <c r="C26" s="37" t="s">
        <v>65</v>
      </c>
      <c r="D26" s="36">
        <v>5213</v>
      </c>
      <c r="E26" s="37" t="s">
        <v>215</v>
      </c>
      <c r="F26" s="22">
        <v>41000</v>
      </c>
      <c r="G26" s="22">
        <v>80000</v>
      </c>
      <c r="H26" s="24"/>
      <c r="I26" s="180"/>
      <c r="J26" s="4"/>
    </row>
    <row r="27" spans="1:10" ht="23.25" customHeight="1" thickBot="1" x14ac:dyDescent="0.25">
      <c r="A27" s="49"/>
      <c r="B27" s="50"/>
      <c r="C27" s="51"/>
      <c r="D27" s="168"/>
      <c r="E27" s="51"/>
      <c r="F27" s="52">
        <v>695000</v>
      </c>
      <c r="G27" s="53">
        <f>SUM(G3:G26)</f>
        <v>993000</v>
      </c>
      <c r="H27" s="54"/>
      <c r="I27" s="180"/>
      <c r="J27" s="4"/>
    </row>
    <row r="28" spans="1:10" ht="23.25" customHeight="1" x14ac:dyDescent="0.2">
      <c r="A28" s="180"/>
      <c r="B28" s="197" t="s">
        <v>262</v>
      </c>
      <c r="C28" s="198"/>
      <c r="D28" s="198"/>
      <c r="E28" s="198"/>
      <c r="F28" s="198"/>
      <c r="G28" s="180"/>
      <c r="H28" s="180"/>
      <c r="I28" s="180"/>
    </row>
    <row r="29" spans="1:10" ht="23.25" customHeight="1" x14ac:dyDescent="0.2">
      <c r="A29" s="180"/>
      <c r="B29" s="198"/>
      <c r="C29" s="198"/>
      <c r="D29" s="198"/>
      <c r="E29" s="198"/>
      <c r="F29" s="198"/>
      <c r="G29" s="180"/>
      <c r="H29" s="180"/>
      <c r="I29" s="180"/>
    </row>
    <row r="30" spans="1:10" ht="23.25" customHeight="1" x14ac:dyDescent="0.2">
      <c r="A30" s="180"/>
      <c r="B30" s="198"/>
      <c r="C30" s="198"/>
      <c r="D30" s="198"/>
      <c r="E30" s="198"/>
      <c r="F30" s="198"/>
      <c r="G30" s="180"/>
      <c r="H30" s="180"/>
      <c r="I30" s="180"/>
    </row>
    <row r="31" spans="1:10" ht="23.25" customHeight="1" x14ac:dyDescent="0.2">
      <c r="A31" s="180"/>
      <c r="B31" s="198"/>
      <c r="C31" s="198"/>
      <c r="D31" s="198"/>
      <c r="E31" s="198"/>
      <c r="F31" s="198"/>
      <c r="G31" s="180"/>
      <c r="H31" s="180"/>
      <c r="I31" s="180"/>
    </row>
    <row r="32" spans="1:10" ht="23.25" customHeight="1" x14ac:dyDescent="0.2">
      <c r="A32" s="180"/>
      <c r="B32" s="198"/>
      <c r="C32" s="198"/>
      <c r="D32" s="198"/>
      <c r="E32" s="198"/>
      <c r="F32" s="198"/>
      <c r="G32" s="180"/>
      <c r="H32" s="180"/>
      <c r="I32" s="180"/>
    </row>
    <row r="33" spans="1:9" ht="23.25" customHeight="1" x14ac:dyDescent="0.2">
      <c r="A33" s="180"/>
      <c r="B33" s="198"/>
      <c r="C33" s="198"/>
      <c r="D33" s="198"/>
      <c r="E33" s="198"/>
      <c r="F33" s="198"/>
      <c r="G33" s="180"/>
      <c r="H33" s="180"/>
      <c r="I33" s="180"/>
    </row>
  </sheetData>
  <mergeCells count="2">
    <mergeCell ref="A1:H1"/>
    <mergeCell ref="B28:F3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Česká literatura_žádosti 2019 </vt:lpstr>
      <vt:lpstr>Víceleté 2018-2019</vt:lpstr>
      <vt:lpstr>'Česká literatura_žádosti 2019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2019-06-19T12:45:15Z</cp:lastPrinted>
  <dcterms:created xsi:type="dcterms:W3CDTF">2018-11-16T13:18:28Z</dcterms:created>
  <dcterms:modified xsi:type="dcterms:W3CDTF">2019-06-19T12:45:29Z</dcterms:modified>
</cp:coreProperties>
</file>