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Literární akce, 202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D57" i="1"/>
</calcChain>
</file>

<file path=xl/sharedStrings.xml><?xml version="1.0" encoding="utf-8"?>
<sst xmlns="http://schemas.openxmlformats.org/spreadsheetml/2006/main" count="126" uniqueCount="73">
  <si>
    <t>Atonální harmonie – cyklus holanovských pořadů ve Werichově vile</t>
  </si>
  <si>
    <t>Bookfest Knižní Jižní</t>
  </si>
  <si>
    <t>Brno čte Bruna</t>
  </si>
  <si>
    <t>Cena Jiřího Ortena 2021</t>
  </si>
  <si>
    <t>Cena Václava Buriana Olomouc 2021</t>
  </si>
  <si>
    <t>Literární besedy "Jak se píše o ….."</t>
  </si>
  <si>
    <t>Ceny Muriel 2020</t>
  </si>
  <si>
    <t>CS: ContactS, ContextS</t>
  </si>
  <si>
    <t>Den Poezie</t>
  </si>
  <si>
    <t>Festival Děti, čtete? 2021</t>
  </si>
  <si>
    <t>Festival dětského čtenářství 2021</t>
  </si>
  <si>
    <t>Literární festival Inverze 2021</t>
  </si>
  <si>
    <t>Cyklus přednášek, diskuzí a seminářů</t>
  </si>
  <si>
    <t>Knihex 11 – léto</t>
  </si>
  <si>
    <t>Knihex 11 – zima</t>
  </si>
  <si>
    <t>Kulturní platforma Harakiri v roce 2021</t>
  </si>
  <si>
    <t>LiStOVáNí - cyklus scénických čtení</t>
  </si>
  <si>
    <t>Soutěž Knihovny Václava Havla o nejlepší studentský esej 2021</t>
  </si>
  <si>
    <t>Literatura na krátkých i dlouhých vlnách</t>
  </si>
  <si>
    <t>Literatura naživo i online – literární aktivity spolku Fiducia 2021</t>
  </si>
  <si>
    <t>Literatura v Knihovně Václava Havla 2021</t>
  </si>
  <si>
    <t>Literární večery Plavu</t>
  </si>
  <si>
    <t>Večery Tvaru 2021</t>
  </si>
  <si>
    <t>LITR 2021 – knižní veletrh autorských a uměleckých publikací</t>
  </si>
  <si>
    <t>Autorské čtení v rámci festivalu Meeting brno</t>
  </si>
  <si>
    <t>Meltingpot</t>
  </si>
  <si>
    <t>MĚSÍC AUTORSKÉHO ČTENÍ 2021</t>
  </si>
  <si>
    <t>Ortenova Kutná Hora - festival a literární soutěž</t>
  </si>
  <si>
    <t>Podcasty TVAR 2021</t>
  </si>
  <si>
    <t>Pražský Mikrofestival / Prague Microfestival</t>
  </si>
  <si>
    <t>ProtimluvFest 2021</t>
  </si>
  <si>
    <t>Večery Revolver Revue</t>
  </si>
  <si>
    <t>Rosteme s knihou - kampaň na podporu četby knih a literatury</t>
  </si>
  <si>
    <t>Severská literatura v srdci Evropy 2021</t>
  </si>
  <si>
    <t>SLAM POETRY CZ 2021</t>
  </si>
  <si>
    <t>SLAM POETRY INTERNATIONAL 2021</t>
  </si>
  <si>
    <t>Spektrum 2021</t>
  </si>
  <si>
    <t>Spisovatelé do knihoven</t>
  </si>
  <si>
    <t>Cena Franze Kafky 2021. Mezinárodní literární cena - 21. ročník</t>
  </si>
  <si>
    <t>Cena Maxe Broda 2021. Studentská literární soutěž - 27. ročník</t>
  </si>
  <si>
    <t>Cyklus pořadů Společnosti Franze Kafky 2021</t>
  </si>
  <si>
    <t>TABOOK 21</t>
  </si>
  <si>
    <t>Tapatan všem s čerty v zádech</t>
  </si>
  <si>
    <t>Textconnexion 2021</t>
  </si>
  <si>
    <t>VI. kongres mezinárodní literárněvědné bohemistiky „Na křižovatkách“</t>
  </si>
  <si>
    <t>Uvedení a křty knih Nakladatelství Viriditas</t>
  </si>
  <si>
    <t>Literární a výstavní program v Knihkupectví a galerii Xao</t>
  </si>
  <si>
    <t>Zeyerovy Vodňany</t>
  </si>
  <si>
    <t>Výroční ceny Zlatá stuha 2021</t>
  </si>
  <si>
    <t>11. Týden čtení dětem v ČR</t>
  </si>
  <si>
    <t>Čítárna HYB4 / Literární večery revue Prostor</t>
  </si>
  <si>
    <t>65. Šrámkova Sobotka</t>
  </si>
  <si>
    <t>LITERÁRNÍ AKCE 2020</t>
  </si>
  <si>
    <t>DOTACE</t>
  </si>
  <si>
    <t>NÁZEV PROJEKTU</t>
  </si>
  <si>
    <t>Okr.</t>
  </si>
  <si>
    <t>Náklady
celkem</t>
  </si>
  <si>
    <t>Požad.
dotace</t>
  </si>
  <si>
    <t>Požadavek
v %</t>
  </si>
  <si>
    <t>3.</t>
  </si>
  <si>
    <t>2.</t>
  </si>
  <si>
    <t>4.</t>
  </si>
  <si>
    <t>5.</t>
  </si>
  <si>
    <t>Literární večírky Psího vína</t>
  </si>
  <si>
    <t>komentáře</t>
  </si>
  <si>
    <t>vyřazeno</t>
  </si>
  <si>
    <t>Hodnocení</t>
  </si>
  <si>
    <t>Výsledek hodnocení, body</t>
  </si>
  <si>
    <t>Akce byla vyřazena z důvodu nedostatků v žádosti týkajících se ekonomických ukazatelů: nelze žádat MK ČR o dotaci ze SR k pokrytí 94 procent z celkového rozpočtu a vykazovat zisk.</t>
  </si>
  <si>
    <t>Akce byla vyřazena z důvodu zásadních nedostatků v žádosti, která je ve srovnání s ostatními projekty velmi stručná, a nelze z ní tudíž vyčíst záměr ani smysl celé akce.</t>
  </si>
  <si>
    <t xml:space="preserve">Akce byla vyřazena, neboť svým charakterem nespadá do žádného z vyhlášených okruhů. Dotační program MK ČR není určen na prezentaci knižní produkce nakladatelství. </t>
  </si>
  <si>
    <t>58. Poděbradské dny poezie</t>
  </si>
  <si>
    <t xml:space="preserve">Akce byla vyřazena z důvodu její nedostatečné kvality (ve srovnání s ostatními projekty). Témata jednotlivých besed jsou velmi obecná a příklady jejich literárních ztvárnění nepřesvědčivé.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</si>
</sst>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0&quot; &quot;%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rgb="FFEBF1D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rgb="FFF2F2F2"/>
      </patternFill>
    </fill>
    <fill>
      <patternFill patternType="solid">
        <fgColor theme="2" tint="-9.9978637043366805E-2"/>
        <b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1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7" fontId="0" fillId="6" borderId="1" xfId="0" applyNumberFormat="1" applyFont="1" applyFill="1" applyBorder="1" applyAlignment="1">
      <alignment horizontal="center" vertical="center" wrapText="1"/>
    </xf>
    <xf numFmtId="1" fontId="0" fillId="6" borderId="1" xfId="0" applyNumberFormat="1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/>
    </xf>
    <xf numFmtId="9" fontId="3" fillId="10" borderId="1" xfId="0" applyNumberFormat="1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>
      <alignment horizontal="center" vertical="center"/>
    </xf>
    <xf numFmtId="9" fontId="0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3" fontId="12" fillId="11" borderId="0" xfId="0" applyNumberFormat="1" applyFont="1" applyFill="1"/>
    <xf numFmtId="0" fontId="12" fillId="11" borderId="0" xfId="0" applyFont="1" applyFill="1"/>
    <xf numFmtId="0" fontId="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9" fontId="0" fillId="5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/>
    </xf>
    <xf numFmtId="9" fontId="0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3" fontId="2" fillId="13" borderId="1" xfId="0" applyNumberFormat="1" applyFont="1" applyFill="1" applyBorder="1" applyAlignment="1">
      <alignment horizontal="center" vertical="center"/>
    </xf>
    <xf numFmtId="9" fontId="0" fillId="13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3" fontId="2" fillId="12" borderId="1" xfId="0" applyNumberFormat="1" applyFont="1" applyFill="1" applyBorder="1" applyAlignment="1">
      <alignment horizontal="center" vertical="center"/>
    </xf>
    <xf numFmtId="9" fontId="0" fillId="1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tabSelected="1" topLeftCell="A33" zoomScaleNormal="100" workbookViewId="0">
      <selection activeCell="G60" sqref="G60"/>
    </sheetView>
  </sheetViews>
  <sheetFormatPr defaultRowHeight="15" x14ac:dyDescent="0.25"/>
  <cols>
    <col min="1" max="1" width="44.7109375" customWidth="1"/>
    <col min="2" max="2" width="4" customWidth="1"/>
    <col min="3" max="3" width="12.5703125" customWidth="1"/>
    <col min="4" max="4" width="12.42578125" customWidth="1"/>
    <col min="5" max="5" width="6.5703125" customWidth="1"/>
    <col min="6" max="6" width="11" customWidth="1"/>
    <col min="7" max="7" width="41.7109375" customWidth="1"/>
    <col min="8" max="8" width="5.5703125" customWidth="1"/>
    <col min="9" max="9" width="4.140625" customWidth="1"/>
    <col min="10" max="10" width="4.85546875" customWidth="1"/>
    <col min="11" max="11" width="5" customWidth="1"/>
    <col min="12" max="12" width="5.7109375" customWidth="1"/>
    <col min="13" max="13" width="4.85546875" customWidth="1"/>
    <col min="14" max="14" width="4.7109375" customWidth="1"/>
    <col min="15" max="15" width="4.140625" customWidth="1"/>
    <col min="16" max="16" width="3.5703125" customWidth="1"/>
    <col min="17" max="17" width="4.140625" customWidth="1"/>
    <col min="18" max="18" width="4.7109375" customWidth="1"/>
    <col min="19" max="19" width="4.140625" customWidth="1"/>
    <col min="20" max="20" width="5.42578125" customWidth="1"/>
    <col min="21" max="21" width="4" customWidth="1"/>
    <col min="22" max="22" width="4.140625" customWidth="1"/>
    <col min="23" max="23" width="4.28515625" customWidth="1"/>
  </cols>
  <sheetData>
    <row r="1" spans="1:22" ht="53.25" customHeight="1" x14ac:dyDescent="0.25">
      <c r="A1" s="2" t="s">
        <v>52</v>
      </c>
      <c r="B1" s="14"/>
      <c r="C1" s="3"/>
      <c r="D1" s="45" t="s">
        <v>53</v>
      </c>
      <c r="E1" s="45"/>
      <c r="F1" s="4" t="s">
        <v>67</v>
      </c>
      <c r="G1" s="4" t="s">
        <v>64</v>
      </c>
    </row>
    <row r="2" spans="1:22" ht="79.5" customHeight="1" x14ac:dyDescent="0.25">
      <c r="A2" s="2" t="s">
        <v>54</v>
      </c>
      <c r="B2" s="12" t="s">
        <v>55</v>
      </c>
      <c r="C2" s="13" t="s">
        <v>56</v>
      </c>
      <c r="D2" s="13" t="s">
        <v>57</v>
      </c>
      <c r="E2" s="5" t="s">
        <v>58</v>
      </c>
      <c r="F2" s="6" t="s">
        <v>66</v>
      </c>
      <c r="G2" s="15"/>
    </row>
    <row r="3" spans="1:22" x14ac:dyDescent="0.25">
      <c r="A3" s="11" t="s">
        <v>41</v>
      </c>
      <c r="B3" s="32" t="s">
        <v>60</v>
      </c>
      <c r="C3" s="33">
        <v>1117000</v>
      </c>
      <c r="D3" s="33">
        <v>490000</v>
      </c>
      <c r="E3" s="34">
        <v>0.439</v>
      </c>
      <c r="F3" s="16">
        <v>98</v>
      </c>
      <c r="G3" s="17"/>
    </row>
    <row r="4" spans="1:22" x14ac:dyDescent="0.25">
      <c r="A4" s="35" t="s">
        <v>51</v>
      </c>
      <c r="B4" s="36" t="s">
        <v>60</v>
      </c>
      <c r="C4" s="33">
        <v>1255000</v>
      </c>
      <c r="D4" s="33">
        <v>560000</v>
      </c>
      <c r="E4" s="34">
        <v>0.44621513944223101</v>
      </c>
      <c r="F4" s="16">
        <v>95</v>
      </c>
      <c r="G4" s="1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1" t="s">
        <v>30</v>
      </c>
      <c r="B5" s="32" t="s">
        <v>60</v>
      </c>
      <c r="C5" s="33">
        <v>467000</v>
      </c>
      <c r="D5" s="33">
        <v>300000</v>
      </c>
      <c r="E5" s="34">
        <v>0.64239828693790146</v>
      </c>
      <c r="F5" s="16">
        <v>95</v>
      </c>
      <c r="G5" s="1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1" t="s">
        <v>27</v>
      </c>
      <c r="B6" s="32" t="s">
        <v>60</v>
      </c>
      <c r="C6" s="33">
        <v>270000</v>
      </c>
      <c r="D6" s="33">
        <v>50000</v>
      </c>
      <c r="E6" s="34">
        <v>0.18518518518518517</v>
      </c>
      <c r="F6" s="16">
        <v>94</v>
      </c>
      <c r="G6" s="1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1" t="s">
        <v>8</v>
      </c>
      <c r="B7" s="32" t="s">
        <v>60</v>
      </c>
      <c r="C7" s="33">
        <v>385000</v>
      </c>
      <c r="D7" s="33">
        <v>260000</v>
      </c>
      <c r="E7" s="34">
        <v>0.67532467532467533</v>
      </c>
      <c r="F7" s="16">
        <v>93</v>
      </c>
      <c r="G7" s="1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1" t="s">
        <v>11</v>
      </c>
      <c r="B8" s="32" t="s">
        <v>60</v>
      </c>
      <c r="C8" s="33">
        <v>890000</v>
      </c>
      <c r="D8" s="33">
        <v>300000</v>
      </c>
      <c r="E8" s="34">
        <v>0.33707865168539325</v>
      </c>
      <c r="F8" s="16">
        <v>92</v>
      </c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1" t="s">
        <v>13</v>
      </c>
      <c r="B9" s="32" t="s">
        <v>60</v>
      </c>
      <c r="C9" s="33">
        <v>290000</v>
      </c>
      <c r="D9" s="33">
        <v>100000</v>
      </c>
      <c r="E9" s="34">
        <v>0.34482758620689657</v>
      </c>
      <c r="F9" s="16">
        <v>90</v>
      </c>
      <c r="G9" s="1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1" t="s">
        <v>14</v>
      </c>
      <c r="B10" s="32" t="s">
        <v>60</v>
      </c>
      <c r="C10" s="33">
        <v>350000</v>
      </c>
      <c r="D10" s="33">
        <v>120000</v>
      </c>
      <c r="E10" s="34">
        <v>0.34285714285714286</v>
      </c>
      <c r="F10" s="16">
        <v>90</v>
      </c>
      <c r="G10" s="1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0" x14ac:dyDescent="0.25">
      <c r="A11" s="11" t="s">
        <v>23</v>
      </c>
      <c r="B11" s="32" t="s">
        <v>60</v>
      </c>
      <c r="C11" s="33">
        <v>325000</v>
      </c>
      <c r="D11" s="33">
        <v>160000</v>
      </c>
      <c r="E11" s="34">
        <v>0.49230769229999999</v>
      </c>
      <c r="F11" s="16">
        <v>88</v>
      </c>
      <c r="G11" s="1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1" t="s">
        <v>1</v>
      </c>
      <c r="B12" s="32" t="s">
        <v>60</v>
      </c>
      <c r="C12" s="33">
        <v>108000</v>
      </c>
      <c r="D12" s="33">
        <v>50000</v>
      </c>
      <c r="E12" s="34">
        <v>0.46296296296296297</v>
      </c>
      <c r="F12" s="16">
        <v>85</v>
      </c>
      <c r="G12" s="1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1" t="s">
        <v>29</v>
      </c>
      <c r="B13" s="32" t="s">
        <v>60</v>
      </c>
      <c r="C13" s="33">
        <v>260000</v>
      </c>
      <c r="D13" s="33">
        <v>180000</v>
      </c>
      <c r="E13" s="34">
        <v>0.69230769230769229</v>
      </c>
      <c r="F13" s="16">
        <v>84</v>
      </c>
      <c r="G13" s="1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1" t="s">
        <v>9</v>
      </c>
      <c r="B14" s="32" t="s">
        <v>60</v>
      </c>
      <c r="C14" s="33">
        <v>375000</v>
      </c>
      <c r="D14" s="33">
        <v>375000</v>
      </c>
      <c r="E14" s="34">
        <v>1</v>
      </c>
      <c r="F14" s="16">
        <v>82</v>
      </c>
      <c r="G14" s="1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1" t="s">
        <v>26</v>
      </c>
      <c r="B15" s="32" t="s">
        <v>60</v>
      </c>
      <c r="C15" s="33">
        <v>5362000</v>
      </c>
      <c r="D15" s="33">
        <v>2220000</v>
      </c>
      <c r="E15" s="34">
        <v>0.41399999999999998</v>
      </c>
      <c r="F15" s="16">
        <v>80</v>
      </c>
      <c r="G15" s="1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1" t="s">
        <v>10</v>
      </c>
      <c r="B16" s="32" t="s">
        <v>60</v>
      </c>
      <c r="C16" s="33">
        <v>1310000</v>
      </c>
      <c r="D16" s="33">
        <v>600000</v>
      </c>
      <c r="E16" s="34">
        <v>0.4580152671755725</v>
      </c>
      <c r="F16" s="16">
        <v>70</v>
      </c>
      <c r="G16" s="1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1" t="s">
        <v>24</v>
      </c>
      <c r="B17" s="32" t="s">
        <v>60</v>
      </c>
      <c r="C17" s="33">
        <v>231281</v>
      </c>
      <c r="D17" s="33">
        <v>160000</v>
      </c>
      <c r="E17" s="34">
        <v>0.69179915339999998</v>
      </c>
      <c r="F17" s="16">
        <v>70</v>
      </c>
      <c r="G17" s="1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75" x14ac:dyDescent="0.25">
      <c r="A18" s="7" t="s">
        <v>47</v>
      </c>
      <c r="B18" s="8" t="s">
        <v>60</v>
      </c>
      <c r="C18" s="19">
        <v>175000</v>
      </c>
      <c r="D18" s="19">
        <v>165000</v>
      </c>
      <c r="E18" s="20">
        <v>0.94285714285714284</v>
      </c>
      <c r="F18" s="21" t="s">
        <v>65</v>
      </c>
      <c r="G18" s="21" t="s">
        <v>68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30" x14ac:dyDescent="0.25">
      <c r="A19" s="28" t="s">
        <v>19</v>
      </c>
      <c r="B19" s="29" t="s">
        <v>59</v>
      </c>
      <c r="C19" s="30">
        <v>380000</v>
      </c>
      <c r="D19" s="30">
        <v>160000</v>
      </c>
      <c r="E19" s="31">
        <v>0.42105263157894735</v>
      </c>
      <c r="F19" s="16">
        <v>97</v>
      </c>
      <c r="G19" s="1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28" t="s">
        <v>37</v>
      </c>
      <c r="B20" s="29" t="s">
        <v>59</v>
      </c>
      <c r="C20" s="30">
        <v>660000</v>
      </c>
      <c r="D20" s="30">
        <v>460000</v>
      </c>
      <c r="E20" s="31">
        <v>0.69696969696969702</v>
      </c>
      <c r="F20" s="16">
        <v>95</v>
      </c>
      <c r="G20" s="1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28" t="s">
        <v>21</v>
      </c>
      <c r="B21" s="29" t="s">
        <v>59</v>
      </c>
      <c r="C21" s="30">
        <v>70000</v>
      </c>
      <c r="D21" s="30">
        <v>49000</v>
      </c>
      <c r="E21" s="31">
        <v>0.7</v>
      </c>
      <c r="F21" s="16">
        <v>94</v>
      </c>
      <c r="G21" s="1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28" t="s">
        <v>33</v>
      </c>
      <c r="B22" s="29" t="s">
        <v>59</v>
      </c>
      <c r="C22" s="30">
        <v>390000</v>
      </c>
      <c r="D22" s="30">
        <v>110000</v>
      </c>
      <c r="E22" s="31">
        <v>0.28205128205128205</v>
      </c>
      <c r="F22" s="16">
        <v>94</v>
      </c>
      <c r="G22" s="1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28" t="s">
        <v>16</v>
      </c>
      <c r="B23" s="29" t="s">
        <v>59</v>
      </c>
      <c r="C23" s="30">
        <v>880000</v>
      </c>
      <c r="D23" s="30">
        <v>200000</v>
      </c>
      <c r="E23" s="31"/>
      <c r="F23" s="16">
        <v>93</v>
      </c>
      <c r="G23" s="1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28" t="s">
        <v>4</v>
      </c>
      <c r="B24" s="29" t="s">
        <v>59</v>
      </c>
      <c r="C24" s="30">
        <v>255000</v>
      </c>
      <c r="D24" s="30">
        <v>120000</v>
      </c>
      <c r="E24" s="31">
        <v>0.47058823529411764</v>
      </c>
      <c r="F24" s="16">
        <v>92</v>
      </c>
      <c r="G24" s="1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28" t="s">
        <v>43</v>
      </c>
      <c r="B25" s="29" t="s">
        <v>59</v>
      </c>
      <c r="C25" s="30">
        <v>231000</v>
      </c>
      <c r="D25" s="30">
        <v>156000</v>
      </c>
      <c r="E25" s="31">
        <v>0.67</v>
      </c>
      <c r="F25" s="16">
        <v>88</v>
      </c>
      <c r="G25" s="1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28" t="s">
        <v>22</v>
      </c>
      <c r="B26" s="29" t="s">
        <v>59</v>
      </c>
      <c r="C26" s="30">
        <v>118000</v>
      </c>
      <c r="D26" s="30">
        <v>82000</v>
      </c>
      <c r="E26" s="31">
        <v>0.69491525423728817</v>
      </c>
      <c r="F26" s="16">
        <v>88</v>
      </c>
      <c r="G26" s="1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30" x14ac:dyDescent="0.25">
      <c r="A27" s="28" t="s">
        <v>0</v>
      </c>
      <c r="B27" s="29" t="s">
        <v>59</v>
      </c>
      <c r="C27" s="30">
        <v>100000</v>
      </c>
      <c r="D27" s="30">
        <v>70000</v>
      </c>
      <c r="E27" s="31">
        <v>0.7</v>
      </c>
      <c r="F27" s="16">
        <v>85</v>
      </c>
      <c r="G27" s="17"/>
    </row>
    <row r="28" spans="1:22" x14ac:dyDescent="0.25">
      <c r="A28" s="28" t="s">
        <v>63</v>
      </c>
      <c r="B28" s="29" t="s">
        <v>59</v>
      </c>
      <c r="C28" s="30">
        <v>172000</v>
      </c>
      <c r="D28" s="30">
        <v>104000</v>
      </c>
      <c r="E28" s="31">
        <v>0.60499999999999998</v>
      </c>
      <c r="F28" s="16">
        <v>83</v>
      </c>
      <c r="G28" s="17"/>
    </row>
    <row r="29" spans="1:22" x14ac:dyDescent="0.25">
      <c r="A29" s="28" t="s">
        <v>31</v>
      </c>
      <c r="B29" s="29" t="s">
        <v>59</v>
      </c>
      <c r="C29" s="30">
        <v>190000</v>
      </c>
      <c r="D29" s="30">
        <v>85000</v>
      </c>
      <c r="E29" s="31">
        <v>0.44736842105263158</v>
      </c>
      <c r="F29" s="16">
        <v>83</v>
      </c>
      <c r="G29" s="17"/>
    </row>
    <row r="30" spans="1:22" x14ac:dyDescent="0.25">
      <c r="A30" s="28" t="s">
        <v>36</v>
      </c>
      <c r="B30" s="29" t="s">
        <v>59</v>
      </c>
      <c r="C30" s="30">
        <v>125500</v>
      </c>
      <c r="D30" s="30">
        <v>45000</v>
      </c>
      <c r="E30" s="31">
        <v>0.35856573705179284</v>
      </c>
      <c r="F30" s="16">
        <v>80</v>
      </c>
      <c r="G30" s="17"/>
    </row>
    <row r="31" spans="1:22" x14ac:dyDescent="0.25">
      <c r="A31" s="28" t="s">
        <v>28</v>
      </c>
      <c r="B31" s="29" t="s">
        <v>59</v>
      </c>
      <c r="C31" s="30">
        <v>80000</v>
      </c>
      <c r="D31" s="30">
        <v>56000</v>
      </c>
      <c r="E31" s="31">
        <v>0.7</v>
      </c>
      <c r="F31" s="16">
        <v>75</v>
      </c>
      <c r="G31" s="18"/>
    </row>
    <row r="32" spans="1:22" x14ac:dyDescent="0.25">
      <c r="A32" s="28" t="s">
        <v>2</v>
      </c>
      <c r="B32" s="29" t="s">
        <v>59</v>
      </c>
      <c r="C32" s="30">
        <v>118100</v>
      </c>
      <c r="D32" s="30">
        <v>65000</v>
      </c>
      <c r="E32" s="31">
        <v>0.55038103302286201</v>
      </c>
      <c r="F32" s="16">
        <v>72</v>
      </c>
      <c r="G32" s="1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28" t="s">
        <v>40</v>
      </c>
      <c r="B33" s="29" t="s">
        <v>59</v>
      </c>
      <c r="C33" s="30">
        <v>432000</v>
      </c>
      <c r="D33" s="30">
        <v>240000</v>
      </c>
      <c r="E33" s="31">
        <v>0.55555555555555558</v>
      </c>
      <c r="F33" s="16">
        <v>70</v>
      </c>
      <c r="G33" s="1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28" t="s">
        <v>7</v>
      </c>
      <c r="B34" s="29" t="s">
        <v>59</v>
      </c>
      <c r="C34" s="30">
        <v>172000</v>
      </c>
      <c r="D34" s="30">
        <v>80000</v>
      </c>
      <c r="E34" s="31">
        <v>0.46511627906976744</v>
      </c>
      <c r="F34" s="16">
        <v>60</v>
      </c>
      <c r="G34" s="1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60" x14ac:dyDescent="0.25">
      <c r="A35" s="9" t="s">
        <v>42</v>
      </c>
      <c r="B35" s="10" t="s">
        <v>59</v>
      </c>
      <c r="C35" s="22">
        <v>275500</v>
      </c>
      <c r="D35" s="22">
        <v>170000</v>
      </c>
      <c r="E35" s="23">
        <v>0.61705989110707804</v>
      </c>
      <c r="F35" s="21" t="s">
        <v>65</v>
      </c>
      <c r="G35" s="21" t="s">
        <v>69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75" x14ac:dyDescent="0.25">
      <c r="A36" s="9" t="s">
        <v>45</v>
      </c>
      <c r="B36" s="10" t="s">
        <v>59</v>
      </c>
      <c r="C36" s="22">
        <v>149000</v>
      </c>
      <c r="D36" s="22">
        <v>104300</v>
      </c>
      <c r="E36" s="23">
        <v>0.7</v>
      </c>
      <c r="F36" s="21" t="s">
        <v>65</v>
      </c>
      <c r="G36" s="21" t="s">
        <v>70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37" t="s">
        <v>71</v>
      </c>
      <c r="B37" s="38" t="s">
        <v>61</v>
      </c>
      <c r="C37" s="39">
        <v>326000</v>
      </c>
      <c r="D37" s="39">
        <v>100000</v>
      </c>
      <c r="E37" s="40">
        <v>0.30674846625766899</v>
      </c>
      <c r="F37" s="16">
        <v>94</v>
      </c>
      <c r="G37" s="1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37" t="s">
        <v>3</v>
      </c>
      <c r="B38" s="38" t="s">
        <v>61</v>
      </c>
      <c r="C38" s="39">
        <v>176000</v>
      </c>
      <c r="D38" s="39">
        <v>70000</v>
      </c>
      <c r="E38" s="40">
        <v>0.39772727272727271</v>
      </c>
      <c r="F38" s="16">
        <v>93</v>
      </c>
      <c r="G38" s="1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30" x14ac:dyDescent="0.25">
      <c r="A39" s="37" t="s">
        <v>17</v>
      </c>
      <c r="B39" s="38" t="s">
        <v>61</v>
      </c>
      <c r="C39" s="39">
        <v>79000</v>
      </c>
      <c r="D39" s="39">
        <v>40000</v>
      </c>
      <c r="E39" s="40">
        <v>0.50632911392405067</v>
      </c>
      <c r="F39" s="16">
        <v>92</v>
      </c>
      <c r="G39" s="1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37" t="s">
        <v>34</v>
      </c>
      <c r="B40" s="38" t="s">
        <v>61</v>
      </c>
      <c r="C40" s="39">
        <v>471700</v>
      </c>
      <c r="D40" s="39">
        <v>280000</v>
      </c>
      <c r="E40" s="40">
        <v>0.59359762560949803</v>
      </c>
      <c r="F40" s="16">
        <v>90</v>
      </c>
      <c r="G40" s="1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37" t="s">
        <v>6</v>
      </c>
      <c r="B41" s="38" t="s">
        <v>61</v>
      </c>
      <c r="C41" s="39">
        <v>239000</v>
      </c>
      <c r="D41" s="39">
        <v>89000</v>
      </c>
      <c r="E41" s="40">
        <v>0.372</v>
      </c>
      <c r="F41" s="16">
        <v>90</v>
      </c>
      <c r="G41" s="1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37" t="s">
        <v>35</v>
      </c>
      <c r="B42" s="38" t="s">
        <v>61</v>
      </c>
      <c r="C42" s="39">
        <v>286000</v>
      </c>
      <c r="D42" s="39">
        <v>190000</v>
      </c>
      <c r="E42" s="40">
        <v>0.66433566433566404</v>
      </c>
      <c r="F42" s="16">
        <v>90</v>
      </c>
      <c r="G42" s="1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37" t="s">
        <v>48</v>
      </c>
      <c r="B43" s="38" t="s">
        <v>61</v>
      </c>
      <c r="C43" s="39">
        <v>420500</v>
      </c>
      <c r="D43" s="39">
        <v>270000</v>
      </c>
      <c r="E43" s="40">
        <v>0.64209274673008321</v>
      </c>
      <c r="F43" s="16">
        <v>90</v>
      </c>
      <c r="G43" s="1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30" x14ac:dyDescent="0.25">
      <c r="A44" s="37" t="s">
        <v>44</v>
      </c>
      <c r="B44" s="38" t="s">
        <v>61</v>
      </c>
      <c r="C44" s="39">
        <v>576286</v>
      </c>
      <c r="D44" s="39">
        <v>100000</v>
      </c>
      <c r="E44" s="40">
        <v>0.17352495115272626</v>
      </c>
      <c r="F44" s="16">
        <v>85</v>
      </c>
      <c r="G44" s="1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37" t="s">
        <v>25</v>
      </c>
      <c r="B45" s="38" t="s">
        <v>61</v>
      </c>
      <c r="C45" s="39">
        <v>450000</v>
      </c>
      <c r="D45" s="39">
        <v>300000</v>
      </c>
      <c r="E45" s="40">
        <v>0.66666666666666663</v>
      </c>
      <c r="F45" s="16">
        <v>80</v>
      </c>
      <c r="G45" s="1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37" t="s">
        <v>49</v>
      </c>
      <c r="B46" s="38" t="s">
        <v>61</v>
      </c>
      <c r="C46" s="39">
        <v>442000</v>
      </c>
      <c r="D46" s="39">
        <v>200000</v>
      </c>
      <c r="E46" s="40">
        <v>0.45248868778280543</v>
      </c>
      <c r="F46" s="16">
        <v>70</v>
      </c>
      <c r="G46" s="1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30" x14ac:dyDescent="0.25">
      <c r="A47" s="37" t="s">
        <v>38</v>
      </c>
      <c r="B47" s="38" t="s">
        <v>61</v>
      </c>
      <c r="C47" s="39">
        <v>712000</v>
      </c>
      <c r="D47" s="39">
        <v>348000</v>
      </c>
      <c r="E47" s="40">
        <v>0.4887640449438202</v>
      </c>
      <c r="F47" s="16">
        <v>67</v>
      </c>
      <c r="G47" s="1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30" x14ac:dyDescent="0.25">
      <c r="A48" s="37" t="s">
        <v>39</v>
      </c>
      <c r="B48" s="38" t="s">
        <v>61</v>
      </c>
      <c r="C48" s="39">
        <v>393000</v>
      </c>
      <c r="D48" s="39">
        <v>220000</v>
      </c>
      <c r="E48" s="40">
        <v>0.55979643765903309</v>
      </c>
      <c r="F48" s="16">
        <v>62</v>
      </c>
      <c r="G48" s="1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30" x14ac:dyDescent="0.25">
      <c r="A49" s="41" t="s">
        <v>32</v>
      </c>
      <c r="B49" s="42" t="s">
        <v>62</v>
      </c>
      <c r="C49" s="43">
        <v>1920000</v>
      </c>
      <c r="D49" s="43">
        <v>955000</v>
      </c>
      <c r="E49" s="44">
        <v>0.497</v>
      </c>
      <c r="F49" s="16">
        <v>95</v>
      </c>
      <c r="G49" s="1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41" t="s">
        <v>20</v>
      </c>
      <c r="B50" s="42" t="s">
        <v>62</v>
      </c>
      <c r="C50" s="43">
        <v>620000</v>
      </c>
      <c r="D50" s="43">
        <v>350000</v>
      </c>
      <c r="E50" s="44">
        <v>0.56451612903225812</v>
      </c>
      <c r="F50" s="16">
        <v>90</v>
      </c>
      <c r="G50" s="1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30" x14ac:dyDescent="0.25">
      <c r="A51" s="41" t="s">
        <v>46</v>
      </c>
      <c r="B51" s="42" t="s">
        <v>62</v>
      </c>
      <c r="C51" s="43">
        <v>423400</v>
      </c>
      <c r="D51" s="43">
        <v>210000</v>
      </c>
      <c r="E51" s="44">
        <v>0.49598488427019366</v>
      </c>
      <c r="F51" s="16">
        <v>80</v>
      </c>
      <c r="G51" s="1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41" t="s">
        <v>12</v>
      </c>
      <c r="B52" s="42" t="s">
        <v>62</v>
      </c>
      <c r="C52" s="43">
        <v>269000</v>
      </c>
      <c r="D52" s="43">
        <v>188000</v>
      </c>
      <c r="E52" s="44">
        <v>0.6988847583643123</v>
      </c>
      <c r="F52" s="16">
        <v>80</v>
      </c>
      <c r="G52" s="1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41" t="s">
        <v>50</v>
      </c>
      <c r="B53" s="42" t="s">
        <v>62</v>
      </c>
      <c r="C53" s="43">
        <v>675000</v>
      </c>
      <c r="D53" s="43">
        <v>400000</v>
      </c>
      <c r="E53" s="44">
        <v>0.59259259259259256</v>
      </c>
      <c r="F53" s="16">
        <v>80</v>
      </c>
      <c r="G53" s="1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41" t="s">
        <v>15</v>
      </c>
      <c r="B54" s="42" t="s">
        <v>62</v>
      </c>
      <c r="C54" s="43">
        <v>701000</v>
      </c>
      <c r="D54" s="43">
        <v>300000</v>
      </c>
      <c r="E54" s="44">
        <v>0.42796005706134094</v>
      </c>
      <c r="F54" s="16">
        <v>76</v>
      </c>
      <c r="G54" s="1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41" t="s">
        <v>18</v>
      </c>
      <c r="B55" s="42" t="s">
        <v>62</v>
      </c>
      <c r="C55" s="43">
        <v>2130000</v>
      </c>
      <c r="D55" s="43">
        <v>420000</v>
      </c>
      <c r="E55" s="44">
        <v>0.19718309859154928</v>
      </c>
      <c r="F55" s="16">
        <v>70</v>
      </c>
      <c r="G55" s="18"/>
    </row>
    <row r="56" spans="1:21" ht="75" x14ac:dyDescent="0.25">
      <c r="A56" s="9" t="s">
        <v>5</v>
      </c>
      <c r="B56" s="10" t="s">
        <v>62</v>
      </c>
      <c r="C56" s="22">
        <v>82900</v>
      </c>
      <c r="D56" s="22">
        <v>58030</v>
      </c>
      <c r="E56" s="23">
        <v>0.7</v>
      </c>
      <c r="F56" s="24" t="s">
        <v>65</v>
      </c>
      <c r="G56" s="25" t="s">
        <v>72</v>
      </c>
    </row>
    <row r="57" spans="1:21" ht="15.75" x14ac:dyDescent="0.25">
      <c r="A57" s="27"/>
      <c r="B57" s="27"/>
      <c r="C57" s="26">
        <f>SUM(C3:C56)</f>
        <v>29361167</v>
      </c>
      <c r="D57" s="26">
        <f>SUM(D3:D56)</f>
        <v>13534330</v>
      </c>
      <c r="E57" s="27"/>
      <c r="F57" s="27"/>
      <c r="G57" s="27"/>
    </row>
  </sheetData>
  <sortState ref="A37:G48">
    <sortCondition descending="1" ref="F37:F48"/>
  </sortState>
  <mergeCells count="1">
    <mergeCell ref="D1:E1"/>
  </mergeCells>
  <pageMargins left="0.7" right="0.7" top="0.78740157499999996" bottom="0.78740157499999996" header="0.3" footer="0.3"/>
  <pageSetup paperSize="8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Literární akce,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 Olga</dc:creator>
  <cp:lastModifiedBy>Pavlova Olga</cp:lastModifiedBy>
  <cp:lastPrinted>2020-12-14T12:39:43Z</cp:lastPrinted>
  <dcterms:created xsi:type="dcterms:W3CDTF">2020-11-26T10:24:55Z</dcterms:created>
  <dcterms:modified xsi:type="dcterms:W3CDTF">2020-12-21T11:18:10Z</dcterms:modified>
</cp:coreProperties>
</file>