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195" windowWidth="28620" windowHeight="1500" tabRatio="187"/>
  </bookViews>
  <sheets>
    <sheet name="1. kolo 2016" sheetId="1" r:id="rId1"/>
  </sheets>
  <definedNames>
    <definedName name="_xlnm._FilterDatabase" localSheetId="0" hidden="1">'1. kolo 2016'!$A$1:$H$521</definedName>
    <definedName name="_xlnm.Print_Titles" localSheetId="0">'1. kolo 2016'!$1:$1</definedName>
  </definedNames>
  <calcPr calcId="145621"/>
</workbook>
</file>

<file path=xl/calcChain.xml><?xml version="1.0" encoding="utf-8"?>
<calcChain xmlns="http://schemas.openxmlformats.org/spreadsheetml/2006/main">
  <c r="G523" i="1" l="1"/>
  <c r="H10" i="1" l="1"/>
  <c r="H37" i="1"/>
  <c r="H49" i="1"/>
  <c r="H64" i="1"/>
  <c r="H65" i="1"/>
  <c r="H68" i="1"/>
  <c r="H116" i="1"/>
  <c r="H183" i="1"/>
  <c r="H190" i="1"/>
  <c r="H211" i="1"/>
  <c r="H227" i="1"/>
  <c r="H253" i="1"/>
  <c r="H256" i="1"/>
  <c r="H265" i="1"/>
  <c r="H274" i="1"/>
  <c r="H270" i="1"/>
  <c r="H358" i="1" l="1"/>
  <c r="H369" i="1"/>
  <c r="H382" i="1"/>
  <c r="H386" i="1"/>
  <c r="H408" i="1"/>
  <c r="H432" i="1"/>
  <c r="H479" i="1"/>
  <c r="H482" i="1"/>
  <c r="H510" i="1"/>
  <c r="H472" i="1" l="1"/>
  <c r="H515" i="1" l="1"/>
  <c r="H492" i="1"/>
  <c r="H519" i="1"/>
  <c r="H365" i="1" l="1"/>
  <c r="H155" i="1"/>
  <c r="H164" i="1"/>
  <c r="H246" i="1"/>
  <c r="H461" i="1" l="1"/>
  <c r="H89" i="1"/>
  <c r="H326" i="1"/>
  <c r="H242" i="1"/>
  <c r="H195" i="1"/>
  <c r="H418" i="1"/>
  <c r="H185" i="1" l="1"/>
  <c r="H443" i="1"/>
  <c r="H463" i="1" l="1"/>
  <c r="H291" i="1"/>
  <c r="H141" i="1" l="1"/>
  <c r="H392" i="1"/>
  <c r="H203" i="1" l="1"/>
  <c r="H31" i="1"/>
  <c r="H468" i="1"/>
  <c r="H100" i="1"/>
  <c r="H351" i="1"/>
  <c r="H264" i="1"/>
  <c r="H235" i="1"/>
  <c r="H263" i="1"/>
  <c r="H14" i="1" l="1"/>
  <c r="H90" i="1"/>
  <c r="H395" i="1"/>
  <c r="H373" i="1"/>
  <c r="H159" i="1"/>
  <c r="H25" i="1" l="1"/>
  <c r="H275" i="1"/>
  <c r="H178" i="1"/>
  <c r="H279" i="1"/>
  <c r="H71" i="1"/>
  <c r="H223" i="1"/>
  <c r="H413" i="1"/>
  <c r="H86" i="1"/>
  <c r="H109" i="1"/>
  <c r="H496" i="1"/>
  <c r="H416" i="1"/>
  <c r="H221" i="1"/>
  <c r="H93" i="1" l="1"/>
  <c r="H134" i="1"/>
  <c r="H262" i="1"/>
  <c r="H312" i="1"/>
  <c r="H488" i="1"/>
  <c r="H521" i="1"/>
  <c r="H231" i="1"/>
  <c r="H20" i="1"/>
  <c r="H398" i="1"/>
  <c r="H3" i="1"/>
  <c r="H458" i="1"/>
  <c r="H335" i="1"/>
  <c r="H61" i="1" l="1"/>
  <c r="H293" i="1"/>
  <c r="H452" i="1" l="1"/>
  <c r="H191" i="1" l="1"/>
  <c r="H121" i="1"/>
  <c r="H367" i="1"/>
  <c r="H327" i="1"/>
  <c r="H484" i="1"/>
  <c r="H341" i="1"/>
  <c r="H302" i="1"/>
  <c r="H94" i="1"/>
  <c r="H297" i="1"/>
  <c r="H230" i="1"/>
  <c r="H321" i="1"/>
  <c r="H277" i="1"/>
  <c r="H366" i="1"/>
  <c r="H77" i="1" l="1"/>
  <c r="H103" i="1"/>
  <c r="H344" i="1"/>
  <c r="H361" i="1"/>
  <c r="H419" i="1"/>
  <c r="H47" i="1"/>
  <c r="H18" i="1"/>
  <c r="H471" i="1"/>
  <c r="H389" i="1"/>
  <c r="H76" i="1"/>
  <c r="H441" i="1" l="1"/>
  <c r="H26" i="1"/>
  <c r="H44" i="1"/>
  <c r="H466" i="1"/>
  <c r="H475" i="1"/>
  <c r="H400" i="1"/>
  <c r="H477" i="1"/>
  <c r="H404" i="1" l="1"/>
  <c r="H17" i="1"/>
  <c r="H205" i="1" l="1"/>
  <c r="H114" i="1"/>
  <c r="H120" i="1"/>
  <c r="H338" i="1"/>
  <c r="H317" i="1" l="1"/>
  <c r="H172" i="1"/>
  <c r="H130" i="1"/>
</calcChain>
</file>

<file path=xl/sharedStrings.xml><?xml version="1.0" encoding="utf-8"?>
<sst xmlns="http://schemas.openxmlformats.org/spreadsheetml/2006/main" count="3078" uniqueCount="1815">
  <si>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</si>
  <si>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</si>
  <si>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</si>
  <si>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</si>
  <si>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</si>
  <si>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</si>
  <si>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</si>
  <si>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</si>
  <si>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restaurování</t>
  </si>
  <si>
    <t>židovský hřbitov</t>
  </si>
  <si>
    <t>obnova fasády</t>
  </si>
  <si>
    <t>obnova</t>
  </si>
  <si>
    <t>Jihomoravský</t>
  </si>
  <si>
    <t>socha sv. Jana Nepomuckého</t>
  </si>
  <si>
    <t>kostel Nanebevzetí Panny Marie</t>
  </si>
  <si>
    <t>kaple Panny Marie Pomocné</t>
  </si>
  <si>
    <t>Znojmo</t>
  </si>
  <si>
    <t>Bezkov</t>
  </si>
  <si>
    <t>Hevlín</t>
  </si>
  <si>
    <t>Šafov</t>
  </si>
  <si>
    <t>Dyjákovice</t>
  </si>
  <si>
    <t>Strachotice</t>
  </si>
  <si>
    <t>Znojmo-Hradiště</t>
  </si>
  <si>
    <t>kostel sv. Jiří</t>
  </si>
  <si>
    <t>fara č. p. 2</t>
  </si>
  <si>
    <t>kostel Zasnoubení Panny Marie</t>
  </si>
  <si>
    <t>Hluboké Mašůvky</t>
  </si>
  <si>
    <t>Lubnice</t>
  </si>
  <si>
    <t>Mackovice</t>
  </si>
  <si>
    <t>Milíčovice</t>
  </si>
  <si>
    <t>Tasovice</t>
  </si>
  <si>
    <t>Žerotice</t>
  </si>
  <si>
    <t>kaple Panny Marie Bolestné</t>
  </si>
  <si>
    <t>kaple Panny Marie</t>
  </si>
  <si>
    <t>zvonice</t>
  </si>
  <si>
    <t>kaple sv. Klementa</t>
  </si>
  <si>
    <t>obnova dřevěných vstupních dveří</t>
  </si>
  <si>
    <t>obnova vnitřních omítek a výmalby</t>
  </si>
  <si>
    <t>restaurování nástěnné oltářní malby</t>
  </si>
  <si>
    <t>48998/7-8402</t>
  </si>
  <si>
    <t>fara-zámeček č. p. 39</t>
  </si>
  <si>
    <t>Chrudim</t>
  </si>
  <si>
    <t>Pardubický</t>
  </si>
  <si>
    <t>Běstvina</t>
  </si>
  <si>
    <t>panský dům č. p. 50</t>
  </si>
  <si>
    <t>výměna oken</t>
  </si>
  <si>
    <t>Hroubovice</t>
  </si>
  <si>
    <t>Žumberk</t>
  </si>
  <si>
    <t>Řestoky</t>
  </si>
  <si>
    <t>kostel sv. Václava</t>
  </si>
  <si>
    <t>obnova střechy</t>
  </si>
  <si>
    <t>Smrček</t>
  </si>
  <si>
    <t>kostel sv. Anny</t>
  </si>
  <si>
    <t>Skuteč</t>
  </si>
  <si>
    <t>mariánský sloup</t>
  </si>
  <si>
    <t>Morašice</t>
  </si>
  <si>
    <t>kostel sv. Víta</t>
  </si>
  <si>
    <t>obnova oken</t>
  </si>
  <si>
    <t>Mnichovo Hradiště</t>
  </si>
  <si>
    <t>Středočeský</t>
  </si>
  <si>
    <t>Mohelnice nad Jizerou</t>
  </si>
  <si>
    <t>výměna střešní krytiny, lokální oprava krovu obytné části i stodoly</t>
  </si>
  <si>
    <t>obnova vnitřních omítek</t>
  </si>
  <si>
    <t>statické zajištění římsy, obnova fasády, výměna oken a vstupních dveří</t>
  </si>
  <si>
    <t>Mladá Boleslav</t>
  </si>
  <si>
    <t>obnova střechy a fasády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</si>
  <si>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</si>
  <si>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Karlovy Vary</t>
  </si>
  <si>
    <t>Karlovarský</t>
  </si>
  <si>
    <t>Karlovy Vary-Rybáře</t>
  </si>
  <si>
    <t>kostel Povýšení sv. Kříže</t>
  </si>
  <si>
    <t>restaurování ciferníků věžních hodin</t>
  </si>
  <si>
    <t>Chyše</t>
  </si>
  <si>
    <t>kostel sv. Jakuba Většího</t>
  </si>
  <si>
    <t xml:space="preserve">Karlovarský </t>
  </si>
  <si>
    <t>Kyselka</t>
  </si>
  <si>
    <t>kostel Navštívení Panny Marie</t>
  </si>
  <si>
    <t>Karlovy Vary-Olšová vrata</t>
  </si>
  <si>
    <t>kostel sv. Kateřiny</t>
  </si>
  <si>
    <t>dílčí obnova šindelové střešní krytiny</t>
  </si>
  <si>
    <t>Karlovy Vary-Drahovice</t>
  </si>
  <si>
    <t>udržovací práce – zajištění havarijního stavu</t>
  </si>
  <si>
    <t>zajištění havarijního stavu věže a části domu – zastřešení, statické zajištění, obnova hrázdění, oken a dveří</t>
  </si>
  <si>
    <t>Děpoltovice</t>
  </si>
  <si>
    <t>1. fáze obnovy – oprava dveří a podlah</t>
  </si>
  <si>
    <t>Nové Město na Moravě</t>
  </si>
  <si>
    <t>Vysočina</t>
  </si>
  <si>
    <t>kostel sv. Maří Magdalény</t>
  </si>
  <si>
    <t>Daňkovice</t>
  </si>
  <si>
    <t>obnova střešní krytiny</t>
  </si>
  <si>
    <t>Jimramov-Trhonice</t>
  </si>
  <si>
    <t>obnova kamenné zdi lednice a náhonové zdi vynášející osu mlýnského kola, obnova zdiva a fasády chléva, obnova roubení</t>
  </si>
  <si>
    <t>Javorek</t>
  </si>
  <si>
    <t>venkovská usedlost č. p. 21</t>
  </si>
  <si>
    <t>Nový Jimramov</t>
  </si>
  <si>
    <t>venkovská usedlost č. p. 34</t>
  </si>
  <si>
    <t>obnova dveří – zhotovení replik</t>
  </si>
  <si>
    <t>Žďár nad Sázavou</t>
  </si>
  <si>
    <t>Vrchlabí</t>
  </si>
  <si>
    <t>Královéhradecký</t>
  </si>
  <si>
    <t>Dolní Kalná</t>
  </si>
  <si>
    <t>pokračování obnovy havarijního stavu krovu a střechy presbytáře, etapa 2016</t>
  </si>
  <si>
    <t>Špindlerův Mlýn</t>
  </si>
  <si>
    <t>výměna střešní krytiny za původní, oprava napadených konstrukcí střechy, oprava hromosvodu, obnovení vnějších drenáží, obnova zídky</t>
  </si>
  <si>
    <t>Kunčice nad Labem</t>
  </si>
  <si>
    <t>Trutnov</t>
  </si>
  <si>
    <t>40267/6-3455</t>
  </si>
  <si>
    <t>vysokohorské hospodářské stavení sudetského typu</t>
  </si>
  <si>
    <t>Písek</t>
  </si>
  <si>
    <t>Jihočeský</t>
  </si>
  <si>
    <t>Záhoří</t>
  </si>
  <si>
    <t>obnova – III. etapa</t>
  </si>
  <si>
    <t>obnova krovu, výměna střešní krytiny, výměna klempířských prvků, oprava komínů a fasád</t>
  </si>
  <si>
    <t>Mirotice</t>
  </si>
  <si>
    <t>restaurování náhrobků</t>
  </si>
  <si>
    <t>Vlastec</t>
  </si>
  <si>
    <t>obnova fasád včetně obnovy oken na objektu odchovny selat – západní část</t>
  </si>
  <si>
    <t>Čížová</t>
  </si>
  <si>
    <t>restaurování portálu</t>
  </si>
  <si>
    <t>zámek-zámeček č. p. 1</t>
  </si>
  <si>
    <t>Protivín-Selibov</t>
  </si>
  <si>
    <t>venkovská usedlost č. p. 26</t>
  </si>
  <si>
    <t>23988/3-2731</t>
  </si>
  <si>
    <t>37662/3-2631</t>
  </si>
  <si>
    <t>zámeček č. p. 1 a č. p. 24 v Červeném Újezdci</t>
  </si>
  <si>
    <t>24413/3-2807</t>
  </si>
  <si>
    <t>kostel sv. Michala</t>
  </si>
  <si>
    <t>26606/3-2823</t>
  </si>
  <si>
    <t>24084/3-2493</t>
  </si>
  <si>
    <t>Hlinsko</t>
  </si>
  <si>
    <t>Kolín</t>
  </si>
  <si>
    <t>Velim</t>
  </si>
  <si>
    <t>Starý Kolín</t>
  </si>
  <si>
    <t>Svojšice</t>
  </si>
  <si>
    <t>nátěr plechové střešní krytiny</t>
  </si>
  <si>
    <r>
      <t>obnova výklenkových kaplí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ohradní zdi</t>
    </r>
  </si>
  <si>
    <t>restaurování vitráží</t>
  </si>
  <si>
    <t>starý židovský hřbitov</t>
  </si>
  <si>
    <t>20505/2-786</t>
  </si>
  <si>
    <t>evangelický kostel</t>
  </si>
  <si>
    <t>40130/2-853</t>
  </si>
  <si>
    <t>areál kostela sv. Ondřeje</t>
  </si>
  <si>
    <t>33142/2-859</t>
  </si>
  <si>
    <t>obnova sanktusní věže a klempířských prvků</t>
  </si>
  <si>
    <t>kostel sv. Petra a Pavla</t>
  </si>
  <si>
    <t>kostel sv. Martina</t>
  </si>
  <si>
    <t>Dolní Chvatliny</t>
  </si>
  <si>
    <t>23339/2-720</t>
  </si>
  <si>
    <t>Hranice</t>
  </si>
  <si>
    <t>Olomoucký</t>
  </si>
  <si>
    <t>Prostějov</t>
  </si>
  <si>
    <t>Kostelec na Hané</t>
  </si>
  <si>
    <t>restaurování bočního oltáře sv. Anny</t>
  </si>
  <si>
    <t>Určice</t>
  </si>
  <si>
    <t>nátěry a repase historických oken a vrat</t>
  </si>
  <si>
    <t>fara č. p. 74</t>
  </si>
  <si>
    <t>36611/7-5819</t>
  </si>
  <si>
    <t>restaurování, obnova oken</t>
  </si>
  <si>
    <t>45407/7-5582</t>
  </si>
  <si>
    <t>kostel sv. Jakuba Staršího</t>
  </si>
  <si>
    <t>rodinný dům dr. Františka Kovaříka č. p. 2589</t>
  </si>
  <si>
    <t>27956/7-5718</t>
  </si>
  <si>
    <t>Cheb</t>
  </si>
  <si>
    <t>Nový Kostel</t>
  </si>
  <si>
    <t>obnova střechy – II. etapa</t>
  </si>
  <si>
    <t>Libá</t>
  </si>
  <si>
    <t>odstranění nepůvodních příček, betonových mazanin a dlažby, obnova prkenných podlah oprava vozové kolny, zdivo, odvodnění, podlaha, obnova otvoru vrat, omítky</t>
  </si>
  <si>
    <t>areál hradu Seeberg</t>
  </si>
  <si>
    <t>výměna části hrázdění na kolně</t>
  </si>
  <si>
    <t>doplnění kamenného ostění dveřního otvoru, obnova vstupních dveří, konzervace a doplnění omítek, obnova dřevěných stropů a podlah</t>
  </si>
  <si>
    <t>zemědělský dvůr „Starý mlýn“ č. p. 26</t>
  </si>
  <si>
    <t>Hustopeče nad Bečvou-Poruba</t>
  </si>
  <si>
    <t>Všechovice</t>
  </si>
  <si>
    <t>restaurování štukových stropů</t>
  </si>
  <si>
    <t>Partutovice</t>
  </si>
  <si>
    <t>větrný mlýn – výměna dožitých prvků</t>
  </si>
  <si>
    <t>Špičky</t>
  </si>
  <si>
    <t>zvony, technické vybavení zvonů, zvonová stolice, vnitřní omítky</t>
  </si>
  <si>
    <t>Potštát-Lipná</t>
  </si>
  <si>
    <t>stavební obnova ohradní zdi – II. etapa</t>
  </si>
  <si>
    <t>obnova větrného mlýna</t>
  </si>
  <si>
    <t>33726/8-518</t>
  </si>
  <si>
    <t>20621/8-607</t>
  </si>
  <si>
    <t>41161/8-506</t>
  </si>
  <si>
    <t>41936/8-576</t>
  </si>
  <si>
    <t>27551/8-459</t>
  </si>
  <si>
    <t>mlýn č. p. 28</t>
  </si>
  <si>
    <t>zámek č. p. 1</t>
  </si>
  <si>
    <t>větrný mlýn č. p. 78</t>
  </si>
  <si>
    <t>kostel sv. Šimona a Judy</t>
  </si>
  <si>
    <t>areál kostela sv. Jana Křtitele</t>
  </si>
  <si>
    <t>Kuřim</t>
  </si>
  <si>
    <t>Bílovec</t>
  </si>
  <si>
    <t>Moravskoslezský</t>
  </si>
  <si>
    <t>Studénka-Butovice</t>
  </si>
  <si>
    <t>kostel Všech svatých</t>
  </si>
  <si>
    <t>16201/8-2106</t>
  </si>
  <si>
    <t>obnova schodiště a kůru</t>
  </si>
  <si>
    <t>Bílovec-Lubojaty</t>
  </si>
  <si>
    <t>40557/8-1632</t>
  </si>
  <si>
    <t>restaurování náhrobní desky</t>
  </si>
  <si>
    <t>kaple u č. p. 275</t>
  </si>
  <si>
    <t>41105/8-2105</t>
  </si>
  <si>
    <t>Tachov</t>
  </si>
  <si>
    <t>Plzeňský</t>
  </si>
  <si>
    <t>Chodová Planá</t>
  </si>
  <si>
    <t>areál zámku č. p. 196</t>
  </si>
  <si>
    <t>26199/4-1749</t>
  </si>
  <si>
    <t>stavební úpravy – IV. etapa</t>
  </si>
  <si>
    <t>Stráž</t>
  </si>
  <si>
    <t>městský dům č. p. 131</t>
  </si>
  <si>
    <t>35583/4-1916</t>
  </si>
  <si>
    <t>obnova hospodářského objektu</t>
  </si>
  <si>
    <t>Staré Sedlo</t>
  </si>
  <si>
    <t>36426/4-1907</t>
  </si>
  <si>
    <t>kostel poutní sv. Apolonie s kaplí Panny Marie Pomocné</t>
  </si>
  <si>
    <t>Přimda-Málkov</t>
  </si>
  <si>
    <t>statické zajištění</t>
  </si>
  <si>
    <t>Vítkov</t>
  </si>
  <si>
    <t>Březová</t>
  </si>
  <si>
    <t>Radkov</t>
  </si>
  <si>
    <t>areál zámku č. p. 141 v Dubové</t>
  </si>
  <si>
    <t>obnova ohradní zdi – III. etapa</t>
  </si>
  <si>
    <t>socha Panny Marie</t>
  </si>
  <si>
    <t>Nový Bor</t>
  </si>
  <si>
    <t>Liberecký</t>
  </si>
  <si>
    <t>Cvikov</t>
  </si>
  <si>
    <t>kostel sv. Alžběty Uherské</t>
  </si>
  <si>
    <t>44721/5-4522</t>
  </si>
  <si>
    <r>
      <t xml:space="preserve">výměna okenních výplní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</si>
  <si>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Kunratice u Cvikova</t>
  </si>
  <si>
    <t>23207/5-3080</t>
  </si>
  <si>
    <t>lokální výměna poškozených částí krovu a výměna střešní krytiny</t>
  </si>
  <si>
    <t>Cvikov-Lindava</t>
  </si>
  <si>
    <t>městský dům č. p. 203</t>
  </si>
  <si>
    <t>22217/5-3085</t>
  </si>
  <si>
    <t>obnova fasády, výměna oken, nátěr dřevěných konstrukcí</t>
  </si>
  <si>
    <t>venkovský dům č. p. 110</t>
  </si>
  <si>
    <t>45977/5-3221</t>
  </si>
  <si>
    <t>Polevsko</t>
  </si>
  <si>
    <r>
      <t>výměna střešní krytiny, lokální výměny poškozených dřevěných konstrukcí, výměna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JV průčelí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</si>
  <si>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Šternberk</t>
  </si>
  <si>
    <t>Moravský Beroun</t>
  </si>
  <si>
    <t>Olomouc</t>
  </si>
  <si>
    <t>17739/8-136</t>
  </si>
  <si>
    <t>obnova tří kaplí</t>
  </si>
  <si>
    <t>křížová cesta na Křížovém vrchu</t>
  </si>
  <si>
    <t>44822/8-1973</t>
  </si>
  <si>
    <t>sloup se sochou Panny Marie</t>
  </si>
  <si>
    <t>Vimperk</t>
  </si>
  <si>
    <t>Čkyně</t>
  </si>
  <si>
    <t>obnova oken a vstupních dveří dokončení („E“-chodby)</t>
  </si>
  <si>
    <t>Vacov-Miřetice</t>
  </si>
  <si>
    <t>venkovská usedlost č. p. 13</t>
  </si>
  <si>
    <t>Prachatice</t>
  </si>
  <si>
    <t>37469/3-3539</t>
  </si>
  <si>
    <t>restaurování náhrobků – VI. etapa</t>
  </si>
  <si>
    <t>škola T. G. Masaryka č. p. 167</t>
  </si>
  <si>
    <t>Ústí nad Labem</t>
  </si>
  <si>
    <t>Ústecký</t>
  </si>
  <si>
    <t>Velké Březno</t>
  </si>
  <si>
    <t>socha sv. Petra ve Velichově</t>
  </si>
  <si>
    <t>50950/5-5895</t>
  </si>
  <si>
    <t>restaurování – I. etapa</t>
  </si>
  <si>
    <t>Povrly-Mírkov</t>
  </si>
  <si>
    <t>zřícenina hradu Blansko</t>
  </si>
  <si>
    <t>43115/5-227</t>
  </si>
  <si>
    <r>
      <t>oprava kaveren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části severní hradby</t>
    </r>
  </si>
  <si>
    <t>42728/5-166</t>
  </si>
  <si>
    <t>litinový kříž</t>
  </si>
  <si>
    <t>Řehlovice-Moravany u Dubic</t>
  </si>
  <si>
    <t>obnova-restaurování</t>
  </si>
  <si>
    <t>České Budějovice</t>
  </si>
  <si>
    <t>Dříteň</t>
  </si>
  <si>
    <t>restaurování kamenné kašny</t>
  </si>
  <si>
    <t>Pištín</t>
  </si>
  <si>
    <t>kostel sv. Vavřince</t>
  </si>
  <si>
    <t>Rudolfov</t>
  </si>
  <si>
    <t>rekonstrukce povalových stropů</t>
  </si>
  <si>
    <t>restaurování pěti vstupních dveří a oltáře</t>
  </si>
  <si>
    <t>Hluboká nad Vltavou</t>
  </si>
  <si>
    <t>vodárenská věž</t>
  </si>
  <si>
    <t>stavební úpravy a udržovací práce – omítky a střecha</t>
  </si>
  <si>
    <t>Kamenný Újezd</t>
  </si>
  <si>
    <t>obnova střešního pláště – 2. etapa</t>
  </si>
  <si>
    <t>fara č. p. 21</t>
  </si>
  <si>
    <t>24434/3-182</t>
  </si>
  <si>
    <t>17023/3-853</t>
  </si>
  <si>
    <t>31512/3-118</t>
  </si>
  <si>
    <t>obnova poškozené ohradní zdi – IV. etapa</t>
  </si>
  <si>
    <t>15438/3-398</t>
  </si>
  <si>
    <t>měšťanský dům č. p. 130</t>
  </si>
  <si>
    <t>26309/3-402</t>
  </si>
  <si>
    <t>45582/3-351</t>
  </si>
  <si>
    <t>obnova vnitřních omítek s výmalbou</t>
  </si>
  <si>
    <t>38407/3-89</t>
  </si>
  <si>
    <t>Bystřice pod Hostýnem</t>
  </si>
  <si>
    <t>Zlínský</t>
  </si>
  <si>
    <t>kostel sv. Bartoloměje</t>
  </si>
  <si>
    <t>Kroměříž</t>
  </si>
  <si>
    <t>30293/7-5884</t>
  </si>
  <si>
    <t>Dobříš</t>
  </si>
  <si>
    <t>Třebíč</t>
  </si>
  <si>
    <t>Hrotovice</t>
  </si>
  <si>
    <t>socha sv. Františka z Pauly</t>
  </si>
  <si>
    <t>Račice</t>
  </si>
  <si>
    <t>krucifix</t>
  </si>
  <si>
    <t>Šebkovice</t>
  </si>
  <si>
    <t>Rokytnice nad Rokytnou</t>
  </si>
  <si>
    <t>kostel sv. Jana Křtitele</t>
  </si>
  <si>
    <t>restaurování skupiny osmi soch z venkovního schodiště</t>
  </si>
  <si>
    <t>Stařeč</t>
  </si>
  <si>
    <t>obnova oken a dveří – I. etapa</t>
  </si>
  <si>
    <t>Opatov</t>
  </si>
  <si>
    <t>Chlum</t>
  </si>
  <si>
    <t>obnova nátěrů střech, oken a dveří, výmalba interiéru</t>
  </si>
  <si>
    <t>Okříšky</t>
  </si>
  <si>
    <t>kostel Panny Marie</t>
  </si>
  <si>
    <t>restaurování vitráží, výmalby interiéru</t>
  </si>
  <si>
    <t>Myslibořice</t>
  </si>
  <si>
    <t>37533/7-2653</t>
  </si>
  <si>
    <t>18664/7-3000</t>
  </si>
  <si>
    <t>24269/7-3072</t>
  </si>
  <si>
    <t>34796/7-3021</t>
  </si>
  <si>
    <t>fara č. p. 4</t>
  </si>
  <si>
    <t>21323/7-3056</t>
  </si>
  <si>
    <t>37534/7-2946</t>
  </si>
  <si>
    <t>obnova nátěrů střechy věže</t>
  </si>
  <si>
    <t>33973/7-2659</t>
  </si>
  <si>
    <t>22881/7-2943</t>
  </si>
  <si>
    <t>19528/7-2872</t>
  </si>
  <si>
    <t>Frýdlant</t>
  </si>
  <si>
    <t>fara č. p. 945</t>
  </si>
  <si>
    <t>městský dům č. p. 252</t>
  </si>
  <si>
    <t>výměna dožilých a novodobých oken za historické repliky, výměna dveří na objektu čp. 252 ve Frýdlantu</t>
  </si>
  <si>
    <t>Raspenava</t>
  </si>
  <si>
    <t>výměna střešní krytiny – II. etapa</t>
  </si>
  <si>
    <t>obnova střechy – výměna dožilé střešní krytiny – 4. etapa</t>
  </si>
  <si>
    <t>Slavkov u Brna</t>
  </si>
  <si>
    <t>Němčany</t>
  </si>
  <si>
    <t>Vážany nad Litavou</t>
  </si>
  <si>
    <t>sousoší sv. Jana Nepomuckého</t>
  </si>
  <si>
    <t>kostel Panny Marie Bolestné</t>
  </si>
  <si>
    <r>
      <t xml:space="preserve">konzervace vybraných starších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2. etapa</t>
    </r>
  </si>
  <si>
    <t>Vyškov</t>
  </si>
  <si>
    <t>46591/7-3871</t>
  </si>
  <si>
    <t>24218/7-3734</t>
  </si>
  <si>
    <t>31132/7-3889</t>
  </si>
  <si>
    <t>Velké Meziříčí</t>
  </si>
  <si>
    <t>Tasov</t>
  </si>
  <si>
    <t>fara č. p. 1</t>
  </si>
  <si>
    <t>obnova jižní a západní fasády</t>
  </si>
  <si>
    <t>Netín</t>
  </si>
  <si>
    <t>obnova interiéru oratoře</t>
  </si>
  <si>
    <t>28620/7-4247</t>
  </si>
  <si>
    <t>Bory-Horní Bory</t>
  </si>
  <si>
    <t>29197/7-4068</t>
  </si>
  <si>
    <t>Bohumín</t>
  </si>
  <si>
    <t>Rychvald</t>
  </si>
  <si>
    <t>restaurování hlavního oltáře – I. etapa</t>
  </si>
  <si>
    <t>22268/8-819</t>
  </si>
  <si>
    <t>Český Brod</t>
  </si>
  <si>
    <t>Přistoupim</t>
  </si>
  <si>
    <t>Poříčany</t>
  </si>
  <si>
    <t>areál kostela Narození Panny Marie</t>
  </si>
  <si>
    <t>obnova zbývající částí ohradní zdi</t>
  </si>
  <si>
    <t>obnova střešního pláště</t>
  </si>
  <si>
    <t>Klučov-Skramníky</t>
  </si>
  <si>
    <t>fara č. p. 13 v areálu kostela Stětí sv. Jana Křtitele</t>
  </si>
  <si>
    <t>statické zajištění, obnova krovu a střešní krytiny</t>
  </si>
  <si>
    <t>17333/2-850</t>
  </si>
  <si>
    <t>26168/2-3468</t>
  </si>
  <si>
    <t>18231/2-1939</t>
  </si>
  <si>
    <t>Trhové Sviny</t>
  </si>
  <si>
    <t>Mladošovice</t>
  </si>
  <si>
    <t>restaurování mezižeberních polí klenby, triumfálního oblouku a stěn presbytáře</t>
  </si>
  <si>
    <t>37940/3-251</t>
  </si>
  <si>
    <t>Rosice</t>
  </si>
  <si>
    <t>restaurování vstupního portálu</t>
  </si>
  <si>
    <t>kaple Nejsvětější Trojice</t>
  </si>
  <si>
    <t>Ostrovačice</t>
  </si>
  <si>
    <t>kostel sv. Jana Křtitele a sv. Václava</t>
  </si>
  <si>
    <t>28272/7-941</t>
  </si>
  <si>
    <t>21192/7-945</t>
  </si>
  <si>
    <r>
      <t xml:space="preserve">I. etapa obnovy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oprava lucerny, střechy lucerny, nátěr oken, rozkrytí střechy tamburu, oprava ramenátů, bednění a nová plechová krytina</t>
    </r>
  </si>
  <si>
    <t>obnova fasády věže</t>
  </si>
  <si>
    <t>29094/7-873</t>
  </si>
  <si>
    <t>Přeštice</t>
  </si>
  <si>
    <t>areál kostela sv. Ambrože</t>
  </si>
  <si>
    <t>Kbel</t>
  </si>
  <si>
    <t>kostel Všech Svatých</t>
  </si>
  <si>
    <t>nátěr střechy věže, oprava tesařských konstrukcí interiéru věže</t>
  </si>
  <si>
    <t>Dolní Lukavice</t>
  </si>
  <si>
    <t>obnova stropu severní a jižní oratoře, oprava krovu a střechy schodišťového přístavku, oprava volutových štítů</t>
  </si>
  <si>
    <t>areál kostela sv. Petra a Pavla</t>
  </si>
  <si>
    <t>23270/4-273</t>
  </si>
  <si>
    <t>26856/4-430</t>
  </si>
  <si>
    <t>obnova ohradní zdi – 3. etapa</t>
  </si>
  <si>
    <t>50628/4-5211</t>
  </si>
  <si>
    <t>Hořovice</t>
  </si>
  <si>
    <t>kostel sv. Jiljí</t>
  </si>
  <si>
    <t>Žebrák</t>
  </si>
  <si>
    <t>4. etapa obnovy krovu</t>
  </si>
  <si>
    <t>Cerhovice</t>
  </si>
  <si>
    <t>pomník železničního neštěstí</t>
  </si>
  <si>
    <t>preventivní údržba a konzervace pomníku</t>
  </si>
  <si>
    <t>Beroun</t>
  </si>
  <si>
    <t>Hostomice</t>
  </si>
  <si>
    <t>22393/2-3337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</si>
  <si>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</si>
  <si>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měšťanský dům Konráda z Vechty č. p. 97</t>
  </si>
  <si>
    <t>34535/2-413</t>
  </si>
  <si>
    <t>Frýdlant nad Ostravicí</t>
  </si>
  <si>
    <t>Čeladná</t>
  </si>
  <si>
    <t>Frýdek-Místek</t>
  </si>
  <si>
    <t>krucifix-litinový kříž</t>
  </si>
  <si>
    <t>27835/8-646</t>
  </si>
  <si>
    <t>Rožnov pod Radhoštěm</t>
  </si>
  <si>
    <t>Vidče</t>
  </si>
  <si>
    <t>kostel sv. Cyrila a Metoděje</t>
  </si>
  <si>
    <t>restaurování vitrážových oken – IV. etapa</t>
  </si>
  <si>
    <t>Vsetín</t>
  </si>
  <si>
    <t>10239/8-3856</t>
  </si>
  <si>
    <t>Ivanovice na Hané</t>
  </si>
  <si>
    <t>sousoší sv. Floriána</t>
  </si>
  <si>
    <t>Švábenice</t>
  </si>
  <si>
    <t>34128/7-3652</t>
  </si>
  <si>
    <t>restaurování dolní části soklu a balustrády včetně schodiště</t>
  </si>
  <si>
    <t>17511/7-3880</t>
  </si>
  <si>
    <t>restaurování – II. etapa</t>
  </si>
  <si>
    <t>37228/7-3923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</si>
  <si>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</si>
  <si>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Hvězdlice-Staré Hvězdlice</t>
  </si>
  <si>
    <t>42047/7-3874</t>
  </si>
  <si>
    <r>
      <t xml:space="preserve">odvlhčení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dokončení prací</t>
    </r>
  </si>
  <si>
    <t>Nymburk</t>
  </si>
  <si>
    <t>Chleby</t>
  </si>
  <si>
    <t>obnova střechy hlavní lodi</t>
  </si>
  <si>
    <t>Křinec</t>
  </si>
  <si>
    <t>35259/2-1822</t>
  </si>
  <si>
    <t>33478/2-1851</t>
  </si>
  <si>
    <t>obnova části krovu, střešního pláště a klempířských prvků</t>
  </si>
  <si>
    <t>Plzeň</t>
  </si>
  <si>
    <t>Plzeň-Litice</t>
  </si>
  <si>
    <t>obnova střechy – II. etapa</t>
  </si>
  <si>
    <t>obnova 8 ks oken uličního průčelí</t>
  </si>
  <si>
    <t>synagoga č. p. 35</t>
  </si>
  <si>
    <t>12027/4-4817</t>
  </si>
  <si>
    <t>Okresní nemocenská pojišťovna č. p. 1000</t>
  </si>
  <si>
    <t>49717/4-5143</t>
  </si>
  <si>
    <t>obnova 8 ks vnějších obloukových špaletových oken 1. NP (oddělení chirurgie)</t>
  </si>
  <si>
    <t>obnova soklových kamenných článků a odvlhčení zdiva – II. etapa</t>
  </si>
  <si>
    <t>29444/4-231</t>
  </si>
  <si>
    <t>činžovní dům č. p. 1077</t>
  </si>
  <si>
    <t>Luhačovice</t>
  </si>
  <si>
    <t>zámek č. p. 76</t>
  </si>
  <si>
    <t>repase a výměna oken a dveří</t>
  </si>
  <si>
    <t>Horní Lhota</t>
  </si>
  <si>
    <t>kostel sv. Diviše</t>
  </si>
  <si>
    <t>Luhačovice-Kladná-Žilín</t>
  </si>
  <si>
    <t>obnova roubené části mlýna</t>
  </si>
  <si>
    <t>Zlín</t>
  </si>
  <si>
    <t>22925/7-1969</t>
  </si>
  <si>
    <t>vodní mlýn č. p. 84</t>
  </si>
  <si>
    <t>19978/7-1906</t>
  </si>
  <si>
    <t>obnova výmalby</t>
  </si>
  <si>
    <t>Pacov</t>
  </si>
  <si>
    <t>Pošná</t>
  </si>
  <si>
    <t>výmalba hlavní lodi</t>
  </si>
  <si>
    <t>Pacov-Roučkovice</t>
  </si>
  <si>
    <t>kaple sv. Jana Nepomuckého</t>
  </si>
  <si>
    <t>obnova – vnější opravy</t>
  </si>
  <si>
    <t>Těchobuz</t>
  </si>
  <si>
    <t>obnova omítek západní a jižní stěny</t>
  </si>
  <si>
    <t>Lukavec</t>
  </si>
  <si>
    <t>obnova vnitřních soklových omítek a kompletní výmalba interiéru, venkovní nátěr západní strany lodě</t>
  </si>
  <si>
    <t>Pelhřimov</t>
  </si>
  <si>
    <t>32794/3-3258</t>
  </si>
  <si>
    <t>40037/3-3267</t>
  </si>
  <si>
    <t>hospodářská budova č. p. 87 v areálu zámku</t>
  </si>
  <si>
    <t>45328/3-3303</t>
  </si>
  <si>
    <t>18946/3-3135</t>
  </si>
  <si>
    <t>Horšovský Týn</t>
  </si>
  <si>
    <t>výměna střešního pláště včetně latí a klempířských prvků</t>
  </si>
  <si>
    <t>Domažlice</t>
  </si>
  <si>
    <t>Staňkov-Staňkov-ves</t>
  </si>
  <si>
    <t>41599/4-2217</t>
  </si>
  <si>
    <t>Pardubice</t>
  </si>
  <si>
    <t>obnova 25 náhrobků</t>
  </si>
  <si>
    <t>Mikulovice</t>
  </si>
  <si>
    <t>areál kostela sv. Václava</t>
  </si>
  <si>
    <t>obnova Dražkovické kaple – I. etapa</t>
  </si>
  <si>
    <t>obnova oken farní části</t>
  </si>
  <si>
    <t>Staré Ždánice</t>
  </si>
  <si>
    <t>obnova ohradní zdi</t>
  </si>
  <si>
    <t>Jezbořice</t>
  </si>
  <si>
    <t>21272/6-5186</t>
  </si>
  <si>
    <t>42009/6-2115</t>
  </si>
  <si>
    <t>sbor Husův č. p. 1270</t>
  </si>
  <si>
    <t>13891/6-4381</t>
  </si>
  <si>
    <t>24046/6-2152</t>
  </si>
  <si>
    <t>21021/6-2092</t>
  </si>
  <si>
    <t>Přelouč</t>
  </si>
  <si>
    <t>Stojice</t>
  </si>
  <si>
    <t>obnova střechy sakristie</t>
  </si>
  <si>
    <t>Lipoltice</t>
  </si>
  <si>
    <t>kostel sv. Matouše</t>
  </si>
  <si>
    <t>obnova římsy věže</t>
  </si>
  <si>
    <t>Svinčany</t>
  </si>
  <si>
    <t>28414/6-2155</t>
  </si>
  <si>
    <t>45814/6-2112</t>
  </si>
  <si>
    <t>14044/6-2156</t>
  </si>
  <si>
    <t>obnova obvodového pláště – římsy západního průčelí</t>
  </si>
  <si>
    <t>Nová Paka</t>
  </si>
  <si>
    <t>Jičín</t>
  </si>
  <si>
    <t>Český Krumlov</t>
  </si>
  <si>
    <t>Holubov</t>
  </si>
  <si>
    <t>Horní Planá</t>
  </si>
  <si>
    <t>dokončení obnovy fasády presbytáře a sakristie</t>
  </si>
  <si>
    <t>vodní mlýn č. p. 29</t>
  </si>
  <si>
    <t>49998/3-6167</t>
  </si>
  <si>
    <t>22936/3-1259</t>
  </si>
  <si>
    <t>venkovská usedlost č. p. 285</t>
  </si>
  <si>
    <t>Hošťálková</t>
  </si>
  <si>
    <t>zámek č. p. 286</t>
  </si>
  <si>
    <t>obnova východní fasády</t>
  </si>
  <si>
    <t>Karolinka</t>
  </si>
  <si>
    <t>14541/8-258</t>
  </si>
  <si>
    <t>36090/8-245</t>
  </si>
  <si>
    <t>Polička</t>
  </si>
  <si>
    <t>divadlo-Tylův dům č. p. 53</t>
  </si>
  <si>
    <t>dílčí obnova obvodového pláště</t>
  </si>
  <si>
    <t>Rumburk</t>
  </si>
  <si>
    <t>45359/5-3882</t>
  </si>
  <si>
    <t>měšťanský dům č. p. 105</t>
  </si>
  <si>
    <t>Děčín</t>
  </si>
  <si>
    <t>Chotěboř</t>
  </si>
  <si>
    <t>Kraborovice-Úhrov</t>
  </si>
  <si>
    <t>areál zámku č. p. 1</t>
  </si>
  <si>
    <t>obnova střešního pláště, krovu a klenby hospodářského objektu „A“ – I. etapa</t>
  </si>
  <si>
    <t>Havlíčkův Brod</t>
  </si>
  <si>
    <t>20058/6-242</t>
  </si>
  <si>
    <t>Kraslice</t>
  </si>
  <si>
    <t>Sokolov</t>
  </si>
  <si>
    <t>37517/4-607</t>
  </si>
  <si>
    <t>obnova vnějšího pláště – západní štít</t>
  </si>
  <si>
    <t>Jindřichovice</t>
  </si>
  <si>
    <t>Turnov</t>
  </si>
  <si>
    <t>Jenišovice</t>
  </si>
  <si>
    <t>Kacanovy</t>
  </si>
  <si>
    <t>socha sv. Josefa</t>
  </si>
  <si>
    <t>Přepeře</t>
  </si>
  <si>
    <t>venkovská usedlost č. p. 19</t>
  </si>
  <si>
    <t>Příšovice</t>
  </si>
  <si>
    <t>Soběslavice</t>
  </si>
  <si>
    <t>Svijanský Újezd</t>
  </si>
  <si>
    <t>venkovská usedlost č. p. 2</t>
  </si>
  <si>
    <t>Semily</t>
  </si>
  <si>
    <t>odvodnění soklového zdiva</t>
  </si>
  <si>
    <t>sanační a desinfekční práce</t>
  </si>
  <si>
    <t>obnova krovu – II. etapa</t>
  </si>
  <si>
    <t>obnova oken a opravy prostor v 1. NP</t>
  </si>
  <si>
    <t>obnova krovu a výměna střešní krytiny včetně klempířských prvků</t>
  </si>
  <si>
    <r>
      <t>obnova zadní části objektu a výměna trámů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přední štítové stěně</t>
    </r>
  </si>
  <si>
    <t>42259/5-4415</t>
  </si>
  <si>
    <t>19988/6-2746</t>
  </si>
  <si>
    <t>35917/5-41</t>
  </si>
  <si>
    <t>Mírová pod Kozákovem-Bělá u Turnova</t>
  </si>
  <si>
    <t>29290/5-70</t>
  </si>
  <si>
    <t>Malá Skála-Vranové I</t>
  </si>
  <si>
    <t>38228/5-4455</t>
  </si>
  <si>
    <t>26620/6-2627</t>
  </si>
  <si>
    <t>výměna roubených trámů a nátěr šindelové střešní krytiny na stodole</t>
  </si>
  <si>
    <t>fara č. p. 10</t>
  </si>
  <si>
    <t>11984/5-5443</t>
  </si>
  <si>
    <t>venkovský dům č. p. 18</t>
  </si>
  <si>
    <t>Ostrov</t>
  </si>
  <si>
    <t>Pernink</t>
  </si>
  <si>
    <t>kostel Nejsvětější Trojice</t>
  </si>
  <si>
    <t>restaurování figurálního vitrajového okna s výjevem sv. Michaela</t>
  </si>
  <si>
    <t>obnova a výměna oken v 1. patře</t>
  </si>
  <si>
    <t>20359/4-1000</t>
  </si>
  <si>
    <t>Stráž nad Ohří-Malý Hrzín</t>
  </si>
  <si>
    <t>venkovský dům č. p. 133</t>
  </si>
  <si>
    <t>Benešov</t>
  </si>
  <si>
    <t>Poříčí nad Sázavou</t>
  </si>
  <si>
    <t>Čerčany</t>
  </si>
  <si>
    <t>Pyšely</t>
  </si>
  <si>
    <t>Maršovice</t>
  </si>
  <si>
    <t>Divišov-Měchnov</t>
  </si>
  <si>
    <t>kostel sv. Havla</t>
  </si>
  <si>
    <t>obnova západní fasády</t>
  </si>
  <si>
    <t>45859/2-161</t>
  </si>
  <si>
    <t>19520/2-3938</t>
  </si>
  <si>
    <t>obnova střešního pláště a přístavby objektu č. 9</t>
  </si>
  <si>
    <r>
      <t xml:space="preserve">obnova fasády východního průčelí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I. etapa</t>
    </r>
  </si>
  <si>
    <t>31537/2-2150</t>
  </si>
  <si>
    <t>synagoga č. p. 97</t>
  </si>
  <si>
    <r>
      <t xml:space="preserve">obnova 17 ks oken v 1. NP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</si>
  <si>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obnova nátěru střechy věže</t>
  </si>
  <si>
    <t>14302/2-2148</t>
  </si>
  <si>
    <t>19920/2-117</t>
  </si>
  <si>
    <t>kostel Zvěstování Panny Marie</t>
  </si>
  <si>
    <t>řemeslná oprava hracího stolu a traktury varhan</t>
  </si>
  <si>
    <t>21903/2-107</t>
  </si>
  <si>
    <t>39823/2-3932</t>
  </si>
  <si>
    <t>zemědělský dvůr Mariánovice č. p. 1</t>
  </si>
  <si>
    <t>Tanvald</t>
  </si>
  <si>
    <t>Desná</t>
  </si>
  <si>
    <t>Zlatá Olešnice</t>
  </si>
  <si>
    <t>kostel Nanebevstoupení Páně</t>
  </si>
  <si>
    <t>11067/5-5706</t>
  </si>
  <si>
    <t>obnova 2 ks oken lodi</t>
  </si>
  <si>
    <t>rozhledna Hvězda (Štěpánka)</t>
  </si>
  <si>
    <t>45215/5-53</t>
  </si>
  <si>
    <t>výměna vstupních dveří a dveří na ochoz</t>
  </si>
  <si>
    <t>Kořenov-Příchovice</t>
  </si>
  <si>
    <t>rodný dům Antala Staška č. p. 46</t>
  </si>
  <si>
    <t>31759/5-112</t>
  </si>
  <si>
    <r>
      <t>výměna stropu nad síní a výměna betonové podlahy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síni a sklípku</t>
    </r>
  </si>
  <si>
    <t>obnova omítek věže</t>
  </si>
  <si>
    <t>22683/5-110</t>
  </si>
  <si>
    <t>oprava 6 ks venkovních dveří</t>
  </si>
  <si>
    <t>Dolní Habartice</t>
  </si>
  <si>
    <t>výměna vchodových dveří, repase vchodových dveří, výměna 6 ks oken, oprava bednění přístavku</t>
  </si>
  <si>
    <t>Horní Habartice</t>
  </si>
  <si>
    <t>spárování roubení včetně nátěru, sanace sloupku podstávky, oprava vnitřních omítek, oprava podbití, oprava záklopu na sýpkách a trámu pavlače</t>
  </si>
  <si>
    <t>Jetřichovice</t>
  </si>
  <si>
    <t>obnova roubení ve II. NP</t>
  </si>
  <si>
    <t>Srbská Kamenice</t>
  </si>
  <si>
    <t>sanace dřevěné konstrukce proti dřevokaznému hmyzu, nátěry, oprava omítek včetně nátěru, spárování, nátěry oken a dveří</t>
  </si>
  <si>
    <t>Valkeřice</t>
  </si>
  <si>
    <t>výměna vstupních dveří a vrat, oprava venkovní omítky a výměna okna ve světničce</t>
  </si>
  <si>
    <t>restaurování vitraje Panny Marie</t>
  </si>
  <si>
    <t>Růžová</t>
  </si>
  <si>
    <t>restaurování vstupních dveří</t>
  </si>
  <si>
    <t>Arnoltice</t>
  </si>
  <si>
    <t>II. etapa – restaurování soklu</t>
  </si>
  <si>
    <t>restaurování kamenosochařské výzdoby, kamenických prvků a reliéfu na fasádě</t>
  </si>
  <si>
    <t>Dobrná</t>
  </si>
  <si>
    <t>I. etapa prací – obnova dřevěných konstrukcí včetně nátěru, výměna střešní krytiny, výměna dlažby v interiéru, oprava schodiště a okapových chodníků</t>
  </si>
  <si>
    <t>Hřensko</t>
  </si>
  <si>
    <t>II. etapa prací – doplnění hlav andílků po stranách</t>
  </si>
  <si>
    <t>obnova dříku – oprava vnějšího pláště včetně balkónů, oken, dveří, vnitřního schodiště, horního ochozu</t>
  </si>
  <si>
    <t>venkovská usedlost č. p. 20</t>
  </si>
  <si>
    <t>18694/5-3656</t>
  </si>
  <si>
    <t>venkovská usedlost č. p. 71</t>
  </si>
  <si>
    <t>33236/5-3681</t>
  </si>
  <si>
    <t>venkovská usedlost č. p. 10</t>
  </si>
  <si>
    <t>44725/5-3725</t>
  </si>
  <si>
    <t>41816/5-3959</t>
  </si>
  <si>
    <t>venkovská usedlost č. p. 46</t>
  </si>
  <si>
    <t>31288/5-4019</t>
  </si>
  <si>
    <t>venkovská usedlost č. p. 60</t>
  </si>
  <si>
    <t>36727/5-3715</t>
  </si>
  <si>
    <t>kostel sv. Jana Nepomuckého</t>
  </si>
  <si>
    <t>18306/5-3905</t>
  </si>
  <si>
    <t>socha Panny Marie Assumpty</t>
  </si>
  <si>
    <t>30563/5-3563</t>
  </si>
  <si>
    <t>kaple Nejsv. Trojice</t>
  </si>
  <si>
    <t>18175/5-3595</t>
  </si>
  <si>
    <t>Děčín-Nebočady</t>
  </si>
  <si>
    <t>39106/5-3654</t>
  </si>
  <si>
    <t>14404/5-3686</t>
  </si>
  <si>
    <t>Jílové-Sněžník</t>
  </si>
  <si>
    <t>rozhledna č. p. 1</t>
  </si>
  <si>
    <t>19175/5-5028</t>
  </si>
  <si>
    <t>kaple sv. Markéty</t>
  </si>
  <si>
    <t>kaple Panny Marie Loretánské</t>
  </si>
  <si>
    <t>Vlachovo Březí</t>
  </si>
  <si>
    <t>restaurování náhrobků – II. etapa</t>
  </si>
  <si>
    <t>areál kostela sv. Vojtěcha</t>
  </si>
  <si>
    <t>Želnava</t>
  </si>
  <si>
    <t>kostel sv. Jakuba</t>
  </si>
  <si>
    <t>Volary-Krejčovice</t>
  </si>
  <si>
    <t>obnova – II. etapa</t>
  </si>
  <si>
    <t>Hracholusky</t>
  </si>
  <si>
    <t>obnovení ochranného nástřiku šindelové krytiny</t>
  </si>
  <si>
    <t>Záblatí-Řepešín</t>
  </si>
  <si>
    <t>venkovská usedlost č. p. 43</t>
  </si>
  <si>
    <t>25244/3-3744</t>
  </si>
  <si>
    <t>venkovská usedlost č. p. 56</t>
  </si>
  <si>
    <t>29900/3-3569</t>
  </si>
  <si>
    <t>41672/3-3936</t>
  </si>
  <si>
    <t>23214/3-3874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</si>
  <si>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Mlynářovicích</t>
    </r>
  </si>
  <si>
    <t>Radhostice-Lštění</t>
  </si>
  <si>
    <t>27772/3-3656</t>
  </si>
  <si>
    <t>obnova vnitřních omítek a podlah, restaurování a oprava kamenných prvků a nástěnných maleb, oprava vstupních otvorů (okna, vstupní dveře)</t>
  </si>
  <si>
    <r>
      <t>obnova soklové části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navazujícími omítkami a oprava vrcholové lucerny</t>
    </r>
  </si>
  <si>
    <t>Uherské Hradiště</t>
  </si>
  <si>
    <t>Částkov</t>
  </si>
  <si>
    <t>kaple Panny Marie Lurdské</t>
  </si>
  <si>
    <t>restaurování vstupních dveří a dveří na kůr</t>
  </si>
  <si>
    <t>Kudlovice</t>
  </si>
  <si>
    <t xml:space="preserve">Březolupy </t>
  </si>
  <si>
    <t>Boršice</t>
  </si>
  <si>
    <t>boží muka</t>
  </si>
  <si>
    <t>Buchlovice</t>
  </si>
  <si>
    <t>odvlhčení základů</t>
  </si>
  <si>
    <t>24583/7-3480</t>
  </si>
  <si>
    <t>restaurování tří figurálních maleb na plechu z výklenků</t>
  </si>
  <si>
    <t>10173/7-8609</t>
  </si>
  <si>
    <t>15343/7-3263</t>
  </si>
  <si>
    <t>50899/7-9048</t>
  </si>
  <si>
    <t>venkovská usedlost č. p. 50</t>
  </si>
  <si>
    <t>2. etapa obnovy – nátěr fasády, repase dveří, oken a vrat včetně povrchové úpravy, oprava komínu a navazující konstrukce kamen</t>
  </si>
  <si>
    <t>49643/7-8794</t>
  </si>
  <si>
    <t>15002/7-3238</t>
  </si>
  <si>
    <t>Aš</t>
  </si>
  <si>
    <t>kostel sv. Mikuláše</t>
  </si>
  <si>
    <t>obnova vnějšího schodiště před hlavním vchodem</t>
  </si>
  <si>
    <t>areál venkovské usedlosti</t>
  </si>
  <si>
    <t>statické zajištění kolny – oprava nosných sloupů a okapů</t>
  </si>
  <si>
    <t>10366/4-4876</t>
  </si>
  <si>
    <t>12401/4-4807</t>
  </si>
  <si>
    <t>Světlá nad Sázavou</t>
  </si>
  <si>
    <t>Chřenovice</t>
  </si>
  <si>
    <t>stabilizace parapetního zdiva severní, východní a jižní stěny románských okýnek věže</t>
  </si>
  <si>
    <t>obnova fasády – II. etapa</t>
  </si>
  <si>
    <t>29835/6-229</t>
  </si>
  <si>
    <t>32082/6-342</t>
  </si>
  <si>
    <t>mostek v areálu zámku č. p. 1 na p. p. č. 14/1</t>
  </si>
  <si>
    <t>21081/6-341</t>
  </si>
  <si>
    <r>
      <t xml:space="preserve">celková 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</si>
  <si>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Brno</t>
  </si>
  <si>
    <t>obnova krytiny štítových nadezdívek a nátěru střešní krytiny</t>
  </si>
  <si>
    <t>Brno-Bosonohy</t>
  </si>
  <si>
    <t>kaple sv. Floriána</t>
  </si>
  <si>
    <t>obnova krovu a střešního pláště</t>
  </si>
  <si>
    <t>26180/7-70</t>
  </si>
  <si>
    <t>Brno-Bystrc</t>
  </si>
  <si>
    <t>47834/7-659</t>
  </si>
  <si>
    <t>Lysá nad Labem</t>
  </si>
  <si>
    <t>Stará Lysá</t>
  </si>
  <si>
    <t>kaplička sv. Symeona Stylity</t>
  </si>
  <si>
    <t>28493/2-3169</t>
  </si>
  <si>
    <t>IV. etapa obnovy – odvlhčení paty kapličky, restaurování kamenných a repase truhlářských prvků</t>
  </si>
  <si>
    <t>Židlochovice</t>
  </si>
  <si>
    <t>obnova fasád (východní a severní strana)</t>
  </si>
  <si>
    <t>radnice č. p. 100</t>
  </si>
  <si>
    <t>14822/7-1133</t>
  </si>
  <si>
    <t>Vysoké Mýto</t>
  </si>
  <si>
    <t>oprava 3 oken v koncertním sále</t>
  </si>
  <si>
    <t>statické zajištění krovu, výměna střešní krytiny</t>
  </si>
  <si>
    <t>Choceň</t>
  </si>
  <si>
    <t>kostel sv. Františka Serafinského</t>
  </si>
  <si>
    <t>výměna poškozených částí krovu, výměna střešní krytiny</t>
  </si>
  <si>
    <t>Zámrsk</t>
  </si>
  <si>
    <t>restaurování pískovcových prvků na průčelí</t>
  </si>
  <si>
    <t>kostel sv. Martina biskupa</t>
  </si>
  <si>
    <t>34648/6-4138</t>
  </si>
  <si>
    <t>23727/6-3909</t>
  </si>
  <si>
    <t>venkovská usedlost-Klöklerův statek č. p. 65</t>
  </si>
  <si>
    <t>17778/6-4117</t>
  </si>
  <si>
    <t>bývalé muzeum č. p. 64</t>
  </si>
  <si>
    <t>31705/6-4963</t>
  </si>
  <si>
    <t>Louny</t>
  </si>
  <si>
    <t>Louny-Dolní Ročov</t>
  </si>
  <si>
    <t>klášter č. p. 201</t>
  </si>
  <si>
    <t>obnova terasy a výměna teracové dlažby</t>
  </si>
  <si>
    <t>Panenský Týnec</t>
  </si>
  <si>
    <t>obnova výmalby interiéru</t>
  </si>
  <si>
    <t>obnova krovu a výměna střešní krytiny na hospodářské budově</t>
  </si>
  <si>
    <t>Louny-Brloh</t>
  </si>
  <si>
    <t>areál Vernerova vodního mlýna č. p. 26</t>
  </si>
  <si>
    <t>Počedělice-Orasice</t>
  </si>
  <si>
    <t>43364/5-1329</t>
  </si>
  <si>
    <t>42498/5-1296</t>
  </si>
  <si>
    <t>43254/5-1389</t>
  </si>
  <si>
    <t>Častrov</t>
  </si>
  <si>
    <t>restaurování – III. etapa (dokončení)</t>
  </si>
  <si>
    <t>Horní Cerekev</t>
  </si>
  <si>
    <t>Hořepník</t>
  </si>
  <si>
    <t>restaurování náhrobků – I. etapa</t>
  </si>
  <si>
    <t>Nová Cerekev</t>
  </si>
  <si>
    <t>kostel sv. Tomáše Becketa</t>
  </si>
  <si>
    <t>restaurování části kamenných prvků a dvou soch</t>
  </si>
  <si>
    <t>Nový Rychnov</t>
  </si>
  <si>
    <t>obnova střechy a krovu – IV. etapa</t>
  </si>
  <si>
    <t>Pavlov</t>
  </si>
  <si>
    <t>celková obnova</t>
  </si>
  <si>
    <t>Počátky</t>
  </si>
  <si>
    <t>Žirovnice</t>
  </si>
  <si>
    <t>obnova střechy a krovu sanktusní věžičky – I. etapa</t>
  </si>
  <si>
    <t>Moravská Třebová</t>
  </si>
  <si>
    <t>Městečko Trnávka</t>
  </si>
  <si>
    <t>Rychnov na Moravě</t>
  </si>
  <si>
    <t>odvlhčení</t>
  </si>
  <si>
    <t>Vranová Lhota</t>
  </si>
  <si>
    <t>obnova podlah</t>
  </si>
  <si>
    <t>Rozstání</t>
  </si>
  <si>
    <t>Útěchov</t>
  </si>
  <si>
    <t>kříž</t>
  </si>
  <si>
    <t>zámek na st. p. č. 7/4</t>
  </si>
  <si>
    <t>30113/6-5504</t>
  </si>
  <si>
    <t>28322/6-3129</t>
  </si>
  <si>
    <t>sloup se sousoším-morový sloup</t>
  </si>
  <si>
    <t>bývalá česká menšinová škola č. p. 655</t>
  </si>
  <si>
    <t>11210/6-5921</t>
  </si>
  <si>
    <t>sousoší Nejsvětější Trojice</t>
  </si>
  <si>
    <t>29898/6-3309</t>
  </si>
  <si>
    <t>Ivančice</t>
  </si>
  <si>
    <t>Dolní Kounice</t>
  </si>
  <si>
    <t>2. etapa konzervace starších náhrobků</t>
  </si>
  <si>
    <t>Pravlov</t>
  </si>
  <si>
    <t>obnova fasády – 2. etapa</t>
  </si>
  <si>
    <t>Oslavany</t>
  </si>
  <si>
    <t>obnova střešní konstrukce nad hlavní lodí, presbytářem a boční sakristií</t>
  </si>
  <si>
    <t>Ketkovice</t>
  </si>
  <si>
    <t>sanace a dokončení oprav v interiéru</t>
  </si>
  <si>
    <t>17452/7-772</t>
  </si>
  <si>
    <t>46211/7-866</t>
  </si>
  <si>
    <t>46465/7-911</t>
  </si>
  <si>
    <t>21358/7-691</t>
  </si>
  <si>
    <t>Hodonín</t>
  </si>
  <si>
    <t>Starý Poddvorov</t>
  </si>
  <si>
    <t>větrný mlýn</t>
  </si>
  <si>
    <t>Dolní Bojanovice</t>
  </si>
  <si>
    <t>11989/7-8548</t>
  </si>
  <si>
    <t>Litoměřice</t>
  </si>
  <si>
    <t>obnova roubení</t>
  </si>
  <si>
    <t>Mlékojedy</t>
  </si>
  <si>
    <t>Brňany</t>
  </si>
  <si>
    <t>venkovský dům u č. p. 5</t>
  </si>
  <si>
    <t>venkovský dům č. p. 16</t>
  </si>
  <si>
    <t>venkovský dům č. e. 6</t>
  </si>
  <si>
    <t>venkovská usedlost č. p. 74</t>
  </si>
  <si>
    <t>Štětí</t>
  </si>
  <si>
    <t>obnova báně hlavní věže</t>
  </si>
  <si>
    <t>obnova střechy, krovu a souvisejících konstrukcí</t>
  </si>
  <si>
    <t>23079/5-1936</t>
  </si>
  <si>
    <t>statické zajištění obvodového zdiva – I. etapa</t>
  </si>
  <si>
    <t>43024/5-1980</t>
  </si>
  <si>
    <t>Štětí-Čakovice u Radouně</t>
  </si>
  <si>
    <t>Úštěk-Habřina</t>
  </si>
  <si>
    <t>venkovský dům č. p. 3</t>
  </si>
  <si>
    <t>43375/5-4576</t>
  </si>
  <si>
    <t>statické zajištění roubení 2. NP, repase oken 2. NP, statické zajištění a repase štítu a oprava pavlače</t>
  </si>
  <si>
    <t>Liběšice-Horní Nezly</t>
  </si>
  <si>
    <t>29977/5-2038</t>
  </si>
  <si>
    <t>stodola u venkovské usedlosti č. p. 4</t>
  </si>
  <si>
    <t>obnova roubených a zděných konstrukcí</t>
  </si>
  <si>
    <t>lokální opravy krovu, obnova střešního pláště a štítů</t>
  </si>
  <si>
    <t>Lovečkovice</t>
  </si>
  <si>
    <t>Úštěk-Lukov</t>
  </si>
  <si>
    <t>stodola u venkovského domu č. p. 2</t>
  </si>
  <si>
    <t>43041/5-4591</t>
  </si>
  <si>
    <t>34187/5-2179</t>
  </si>
  <si>
    <t>obnova fasády a odvodnění – III. etapa – dokončení</t>
  </si>
  <si>
    <t>Štětí-Radouň</t>
  </si>
  <si>
    <t>42812/5-2329</t>
  </si>
  <si>
    <t>obnova uličního štítu, roubené severní stěny a pavlače, lokální opravy roubení</t>
  </si>
  <si>
    <t>Ploskovice-Těchobuzice</t>
  </si>
  <si>
    <t>43294/5-4721</t>
  </si>
  <si>
    <t>Teplice</t>
  </si>
  <si>
    <t>Rtyně nad Bílinou</t>
  </si>
  <si>
    <t>obnova střechy a krovu lodi a presbyteria – II. etapa</t>
  </si>
  <si>
    <t>Žalany</t>
  </si>
  <si>
    <t>Jeníkov</t>
  </si>
  <si>
    <t>obnova fasády se secesními prvky – IV. etapa – sever a dvorní trakt</t>
  </si>
  <si>
    <t>dům č. p. 30</t>
  </si>
  <si>
    <t>43965/5-5249</t>
  </si>
  <si>
    <t>venkovská usedlost č. p. 3 v Lelově</t>
  </si>
  <si>
    <t>43785/5-2767</t>
  </si>
  <si>
    <t>42670/5-2731</t>
  </si>
  <si>
    <t>Březnice</t>
  </si>
  <si>
    <t>Tečovice</t>
  </si>
  <si>
    <t>Zlín-Štípa</t>
  </si>
  <si>
    <t>obnova fasád, západní terasy a zahradního schodiště</t>
  </si>
  <si>
    <t>29922/7-1845</t>
  </si>
  <si>
    <t>kaplička Svaté rodiny</t>
  </si>
  <si>
    <t>28087/7-2093</t>
  </si>
  <si>
    <t>odvlhčení, obnova omítek a krovu, výměna střešní krytiny</t>
  </si>
  <si>
    <t>Zikmundova vila č. p. 2894</t>
  </si>
  <si>
    <t>50697/7-8928</t>
  </si>
  <si>
    <t>kaple Panny Marie na hřbitově</t>
  </si>
  <si>
    <t>34620/7-1949</t>
  </si>
  <si>
    <t>Hradec Králové</t>
  </si>
  <si>
    <t>Smiřice</t>
  </si>
  <si>
    <t>obnova krovu a zastřešení věže</t>
  </si>
  <si>
    <t>Račice nad Trotinou</t>
  </si>
  <si>
    <t>zemědělský dvůr č. p. 59</t>
  </si>
  <si>
    <t>obnova severního štítu stodoly</t>
  </si>
  <si>
    <t>Lochenice</t>
  </si>
  <si>
    <t>kostel Narození Panny Marie</t>
  </si>
  <si>
    <t>obnova krovových částí</t>
  </si>
  <si>
    <t>Ledce</t>
  </si>
  <si>
    <t>udržovací práce na kostele a ohrazení</t>
  </si>
  <si>
    <t>výměna vstupních dveří, nátěr a oprava oken a okenic</t>
  </si>
  <si>
    <t>Skalice-Číbuz</t>
  </si>
  <si>
    <t>18436/6-693</t>
  </si>
  <si>
    <t>51956/6-6271</t>
  </si>
  <si>
    <t>23882/6-642</t>
  </si>
  <si>
    <t>Ledce-Klášter nad Dědinou</t>
  </si>
  <si>
    <t>20410/6-2321</t>
  </si>
  <si>
    <t>36882/6-2323</t>
  </si>
  <si>
    <t>37439/6-700</t>
  </si>
  <si>
    <r>
      <t>sousoší sv. Jana Nepomuckého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anděly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</si>
  <si>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Pohled</t>
  </si>
  <si>
    <t>areál pohřební kaple Panny Marie</t>
  </si>
  <si>
    <t>Habry</t>
  </si>
  <si>
    <t>obnova vnějšího pláště</t>
  </si>
  <si>
    <t>Krásná Hora</t>
  </si>
  <si>
    <t>kostel Nanebevzetí Panny Marie a hrobová kaple</t>
  </si>
  <si>
    <t>obnova dveří a schodiště</t>
  </si>
  <si>
    <t>Štoky-Smilov</t>
  </si>
  <si>
    <t>zastřešení a omítnutí komínů, přebílení venkovních omítek v části bývalých chlévů do dvora a sýpky</t>
  </si>
  <si>
    <t>kostel sv. Vojtěcha</t>
  </si>
  <si>
    <t>nátěr šindelové střešní krytiny</t>
  </si>
  <si>
    <t>Šlapanov</t>
  </si>
  <si>
    <t>Telč</t>
  </si>
  <si>
    <t>Krasonice</t>
  </si>
  <si>
    <t>Černíč</t>
  </si>
  <si>
    <t>mlýn č. p. 14</t>
  </si>
  <si>
    <t>obnova a nátěr fasády – východní strany</t>
  </si>
  <si>
    <t>Horní Myslová</t>
  </si>
  <si>
    <t>zvonička</t>
  </si>
  <si>
    <t>výměna krovu a střešní krytiny</t>
  </si>
  <si>
    <t>Stará Říše</t>
  </si>
  <si>
    <t>areál kostela Všech svatých</t>
  </si>
  <si>
    <t>obnova obvodní zdi</t>
  </si>
  <si>
    <t>Jihlava</t>
  </si>
  <si>
    <t>33054/7-4964</t>
  </si>
  <si>
    <t>obnova fasády  – II. etapa</t>
  </si>
  <si>
    <t>18613/7-4781</t>
  </si>
  <si>
    <t>18071/7-4844</t>
  </si>
  <si>
    <t>18609/7-5216</t>
  </si>
  <si>
    <t>16978/7-5292</t>
  </si>
  <si>
    <t>obnova ohradní zdi – II. etapa</t>
  </si>
  <si>
    <t>Litovel</t>
  </si>
  <si>
    <t>Odrlice</t>
  </si>
  <si>
    <t>kostel sv. Filipa a Jakuba</t>
  </si>
  <si>
    <t>sanace vlhkosti</t>
  </si>
  <si>
    <t>restaurování 7 ks oken</t>
  </si>
  <si>
    <t>34044/8-2658</t>
  </si>
  <si>
    <t>venkovská usedlost č. p. 7</t>
  </si>
  <si>
    <t>32923/8-1857</t>
  </si>
  <si>
    <t>výpravní budova č. p. 2052</t>
  </si>
  <si>
    <t>stavební úpravy v nádražní restauraci, část D.2.1 – interiér</t>
  </si>
  <si>
    <t>10941/8-3894</t>
  </si>
  <si>
    <r>
      <t>obnova vnějších parapetů oken na severozápadní straně, obkladů, svislých stěn a pilířů, oprava vnitřních omítek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apsidě</t>
    </r>
  </si>
  <si>
    <t>13048/8-3199</t>
  </si>
  <si>
    <t>socha Krista u kůlu</t>
  </si>
  <si>
    <t>Bystřice nad Pernštejnem</t>
  </si>
  <si>
    <t>Odry</t>
  </si>
  <si>
    <t>Fulnek-Děrné</t>
  </si>
  <si>
    <t>obnova schodiště a vstupní brány ke hřbitovu</t>
  </si>
  <si>
    <t>Spálov</t>
  </si>
  <si>
    <t>repase kostelních lavic</t>
  </si>
  <si>
    <t>38132/8-1541</t>
  </si>
  <si>
    <t>23244/8-1688</t>
  </si>
  <si>
    <t>Kladno</t>
  </si>
  <si>
    <t>Bratronice</t>
  </si>
  <si>
    <t>obnova střešního pláště a krovu sakristie</t>
  </si>
  <si>
    <t>Družec</t>
  </si>
  <si>
    <t>Kamenné Žehrovice</t>
  </si>
  <si>
    <t>socha Panny Marie Bolestné</t>
  </si>
  <si>
    <t>Slatina</t>
  </si>
  <si>
    <t>obnova části střechy, krovové konstrukce a stropu</t>
  </si>
  <si>
    <t>Kačice</t>
  </si>
  <si>
    <t>Makotřasy</t>
  </si>
  <si>
    <t>kaple</t>
  </si>
  <si>
    <t>udržovací práce</t>
  </si>
  <si>
    <t>30897/2-462</t>
  </si>
  <si>
    <t>33328/2-487</t>
  </si>
  <si>
    <t>restaurování sochy Panny Marie umístěné na zděném nástavci nad vchodem</t>
  </si>
  <si>
    <t>46954/2-4024</t>
  </si>
  <si>
    <t>30129/2-523</t>
  </si>
  <si>
    <t>28154/2-4058</t>
  </si>
  <si>
    <t>42049/2-592</t>
  </si>
  <si>
    <t>Nový Bydžov</t>
  </si>
  <si>
    <t>Hlušice</t>
  </si>
  <si>
    <t>28266/6-602</t>
  </si>
  <si>
    <r>
      <t>kostel sv. Václava a sv. Barbory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</si>
  <si>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Zvole</t>
  </si>
  <si>
    <t>Věžná</t>
  </si>
  <si>
    <t>obnova oken a výmalba</t>
  </si>
  <si>
    <t>Sulkovec</t>
  </si>
  <si>
    <t>Dolní Rožínka</t>
  </si>
  <si>
    <r>
      <t xml:space="preserve">obnova </t>
    </r>
    <r>
      <rPr>
        <sz val="10"/>
        <rFont val="Calibri"/>
        <family val="2"/>
        <charset val="238"/>
      </rPr>
      <t>štítové zdi</t>
    </r>
  </si>
  <si>
    <t>Jilemnice</t>
  </si>
  <si>
    <t>Vítkovice v Krkonoších</t>
  </si>
  <si>
    <t>kostel sv. Archanděla Michaela</t>
  </si>
  <si>
    <t>odvlhčení zdiva – obvodové drenáže, větrací kanály</t>
  </si>
  <si>
    <t>Roztoky u Jilemnice</t>
  </si>
  <si>
    <t>položení nové střešní krytiny nad lodí – I. etapa</t>
  </si>
  <si>
    <t>Paseky nad Jizerou</t>
  </si>
  <si>
    <t>škola č. p. 90</t>
  </si>
  <si>
    <t>26897/6-2731</t>
  </si>
  <si>
    <t>obnova podlah (podkladní vrstva)</t>
  </si>
  <si>
    <t>Rokytnice nad Jizerou-Dolní Rokytnice</t>
  </si>
  <si>
    <t>46536/6-2751</t>
  </si>
  <si>
    <t>27193/6-2853</t>
  </si>
  <si>
    <t>Kralovice</t>
  </si>
  <si>
    <t>Bohy</t>
  </si>
  <si>
    <t>Dobříč-Čivice</t>
  </si>
  <si>
    <t>Kozojedy-Robčice</t>
  </si>
  <si>
    <t>výměna střešní krytiny</t>
  </si>
  <si>
    <t>Výrov</t>
  </si>
  <si>
    <t>32974/4-1302</t>
  </si>
  <si>
    <t>areál vodního mlýna U Nováků č. p. 18</t>
  </si>
  <si>
    <t>33681/4-1183</t>
  </si>
  <si>
    <t>obnova krovu a střešní krytiny nad presbytářem</t>
  </si>
  <si>
    <t>35915/4-1162</t>
  </si>
  <si>
    <t>očištění a ošetření roubení, obnova vrchní stříšky, výměna a nátěr šindelové střešní krytiny</t>
  </si>
  <si>
    <t>31500/4-3985</t>
  </si>
  <si>
    <t>areál zemědělského dvora Sechutice</t>
  </si>
  <si>
    <t>14773/4-1636</t>
  </si>
  <si>
    <r>
      <t xml:space="preserve">obnova krovu, střechy a klempířských prvků stodoly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</si>
  <si>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Sedlčany</t>
  </si>
  <si>
    <t>Kosova Hora</t>
  </si>
  <si>
    <t>25344/2-2449</t>
  </si>
  <si>
    <t>obnova části dvorní fasády</t>
  </si>
  <si>
    <t>Krásná Hora nad Vltavou</t>
  </si>
  <si>
    <t>37027/2-2454</t>
  </si>
  <si>
    <t>obnova zvonové stolice</t>
  </si>
  <si>
    <t>20473/2-2579</t>
  </si>
  <si>
    <t>Svatý Jan-Skrýšov</t>
  </si>
  <si>
    <t>obnova fasády a provedení nátěrů lodi</t>
  </si>
  <si>
    <t>Svatý Jan-Drážkov</t>
  </si>
  <si>
    <t>35948/2-2444</t>
  </si>
  <si>
    <t>pokračování oprav, restaurování a konzervování náhrobků</t>
  </si>
  <si>
    <t>Sušice</t>
  </si>
  <si>
    <t>dům sociální péče č. p. 565</t>
  </si>
  <si>
    <t>obnova střešního pláště a klempířských prvků</t>
  </si>
  <si>
    <t>Kolinec</t>
  </si>
  <si>
    <t>38038/4-3057</t>
  </si>
  <si>
    <t>obnova krovu a výměna střešní krytiny – II. etapa</t>
  </si>
  <si>
    <t>nový židovský hřbitov</t>
  </si>
  <si>
    <t>44225/4-4744</t>
  </si>
  <si>
    <t>restaurování, stabilizace a konzervace náhrobků – II. etapa</t>
  </si>
  <si>
    <t>40546/2-2421</t>
  </si>
  <si>
    <t>pokračování záchranných konzervačních a restaurátorských prací na náhrobcích</t>
  </si>
  <si>
    <t>Hřiměždice</t>
  </si>
  <si>
    <t>20521/2-2919</t>
  </si>
  <si>
    <t>kaple sv. Jana a Pavla</t>
  </si>
  <si>
    <t>33666/2-2462</t>
  </si>
  <si>
    <t>Nový Knín-Libčice</t>
  </si>
  <si>
    <t>Hlučín</t>
  </si>
  <si>
    <t>Bohuslavice</t>
  </si>
  <si>
    <t>restaurování fresek</t>
  </si>
  <si>
    <t>33981/8-1331</t>
  </si>
  <si>
    <t>Kněžmost-Solec</t>
  </si>
  <si>
    <t>22335/2-1734</t>
  </si>
  <si>
    <t>Mnichovo Hradiště-Sychrov nad Jizerou</t>
  </si>
  <si>
    <t>obytná budova č. p. 6, součást areálu zemědělského dvora v Hněvousicích</t>
  </si>
  <si>
    <t>21400/2-3572</t>
  </si>
  <si>
    <r>
      <t>venkovská usedlost č. p. 5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Podhoře</t>
    </r>
  </si>
  <si>
    <t>Svatý Jan pod Skalou</t>
  </si>
  <si>
    <t>kaple sv. Kříže</t>
  </si>
  <si>
    <t>restaurování sochy sv. Jana Nepomuckého</t>
  </si>
  <si>
    <t>Nižbor</t>
  </si>
  <si>
    <t>Fürstenbergská hrobka</t>
  </si>
  <si>
    <t>restaurování mramorového pomníku</t>
  </si>
  <si>
    <t>Broumy</t>
  </si>
  <si>
    <t>obnova fasád, okna, dveří</t>
  </si>
  <si>
    <t>33874/2-386</t>
  </si>
  <si>
    <t>areál kostela Zvěstování Panny Marie</t>
  </si>
  <si>
    <t>38460/2-289</t>
  </si>
  <si>
    <t>15284/2-362</t>
  </si>
  <si>
    <t>Schürerovská sklárna č. p. 38</t>
  </si>
  <si>
    <t>15589/2-3339</t>
  </si>
  <si>
    <t>Náměšť nad Oslavou</t>
  </si>
  <si>
    <t>Mohelno</t>
  </si>
  <si>
    <t>27737/7-2843</t>
  </si>
  <si>
    <t>sanace vlhkosti zdiva, drenáže, obnova vnitřních omítek</t>
  </si>
  <si>
    <t>Kutná Hora</t>
  </si>
  <si>
    <t>Mariánské Lázně</t>
  </si>
  <si>
    <t>Velká Hleďsebe</t>
  </si>
  <si>
    <t>obnova střech – nátěr věže</t>
  </si>
  <si>
    <t>obnova střechy, výměna střešní krytiny a klempířských prvků věže</t>
  </si>
  <si>
    <t>obnova střešního pláště a krovu věže</t>
  </si>
  <si>
    <t>27168/4-998</t>
  </si>
  <si>
    <t>Teplá-Pěkovice</t>
  </si>
  <si>
    <t>25604/4-68</t>
  </si>
  <si>
    <t>Mnichov</t>
  </si>
  <si>
    <t>Mnichov-Sítiny</t>
  </si>
  <si>
    <t xml:space="preserve">kostel sv. Panny Marie Pomocné </t>
  </si>
  <si>
    <t>22577/4-116</t>
  </si>
  <si>
    <t>Neratovice</t>
  </si>
  <si>
    <t>Neratovice-Lobkovice</t>
  </si>
  <si>
    <t>areál kostela Nanebevzetí Panny Marie</t>
  </si>
  <si>
    <t>25845/2-1395</t>
  </si>
  <si>
    <t>Mělník</t>
  </si>
  <si>
    <r>
      <t xml:space="preserve">obnova části ohradní zdi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II. etapa</t>
    </r>
  </si>
  <si>
    <t>Rakovník</t>
  </si>
  <si>
    <t>Velká Chmelištná</t>
  </si>
  <si>
    <t>Pšovlky</t>
  </si>
  <si>
    <t>stodola u č. p. 23</t>
  </si>
  <si>
    <t>Branov</t>
  </si>
  <si>
    <t>areál venkovské usedlosti č. p. 55 – Kouřimecké rybárny</t>
  </si>
  <si>
    <t>obnova stodoly na st. p. č. 61</t>
  </si>
  <si>
    <t>Pochvalov</t>
  </si>
  <si>
    <t>kaple sv. Prokopa</t>
  </si>
  <si>
    <t>obnova báně věže</t>
  </si>
  <si>
    <t>Srbeč</t>
  </si>
  <si>
    <t>zámeček č. p. 39</t>
  </si>
  <si>
    <t>Skryje</t>
  </si>
  <si>
    <t>obnova střešního pláště nad presbytářem</t>
  </si>
  <si>
    <t>Třtice</t>
  </si>
  <si>
    <t>33736/2-3105</t>
  </si>
  <si>
    <t>obnova střechy – III. etapa</t>
  </si>
  <si>
    <t>36714/2-2758</t>
  </si>
  <si>
    <r>
      <t xml:space="preserve">obnova části fasády jižní strany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</si>
  <si>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30461/2-3091</t>
  </si>
  <si>
    <t>12277/2-4224</t>
  </si>
  <si>
    <t>12098/2-4216</t>
  </si>
  <si>
    <t>29703/2-2739</t>
  </si>
  <si>
    <t>37583/2-2756</t>
  </si>
  <si>
    <t>Hořice</t>
  </si>
  <si>
    <t>Rokycany</t>
  </si>
  <si>
    <t>Valašské Meziříčí</t>
  </si>
  <si>
    <t>Branky</t>
  </si>
  <si>
    <t>Kladeruby</t>
  </si>
  <si>
    <t>kamenný kříž</t>
  </si>
  <si>
    <t>kostel Neposkvrněného početí Panny Marie</t>
  </si>
  <si>
    <t>11422/8-3947</t>
  </si>
  <si>
    <t>51039/8-4031</t>
  </si>
  <si>
    <t>Čáslav</t>
  </si>
  <si>
    <t>Vrdy-Zbyslav</t>
  </si>
  <si>
    <t>41844/2-1219</t>
  </si>
  <si>
    <r>
      <t xml:space="preserve">obnova severní báně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I. etapa</t>
    </r>
  </si>
  <si>
    <t>Krchleby</t>
  </si>
  <si>
    <t>fara č. p. 56</t>
  </si>
  <si>
    <t>38949/2-1032</t>
  </si>
  <si>
    <r>
      <t xml:space="preserve">obnova fasády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II. etapa</t>
    </r>
  </si>
  <si>
    <t>Horušice</t>
  </si>
  <si>
    <t>35318/2-998</t>
  </si>
  <si>
    <t>rezidence sedleckého kláštera č. p. 19</t>
  </si>
  <si>
    <t>restaurování malovaných dřevěných stropů</t>
  </si>
  <si>
    <t>Červené Janovice</t>
  </si>
  <si>
    <t>restaurování kazatelny</t>
  </si>
  <si>
    <t>13128/2-1049</t>
  </si>
  <si>
    <t>36201/2-2821</t>
  </si>
  <si>
    <t>Rašovice-Jindice</t>
  </si>
  <si>
    <t>34148/2-1019</t>
  </si>
  <si>
    <t>restaurování výmalby intriéru hrobky III. (Orclmeistrova)</t>
  </si>
  <si>
    <t>Tetín</t>
  </si>
  <si>
    <t>socha sv. Venantia</t>
  </si>
  <si>
    <t>Holovousy</t>
  </si>
  <si>
    <t>koupaliště Dachovy</t>
  </si>
  <si>
    <t>stavební úpravy a obnova severozápadního koncového pavilonu hlavní budovy s převlékárnami – I. etapa</t>
  </si>
  <si>
    <t>obnova původní pískovcové podlahy a sanace konstrukce ženské galerie</t>
  </si>
  <si>
    <t>synagoga č. p. 4</t>
  </si>
  <si>
    <t>10428/6-5623</t>
  </si>
  <si>
    <t>židovský hřbitov starý</t>
  </si>
  <si>
    <t>10287/6-5534</t>
  </si>
  <si>
    <t>obnova (restaurování) náhrobků – IX. etapa (dalších 35 náhrobků)</t>
  </si>
  <si>
    <t>20163/6-1409</t>
  </si>
  <si>
    <t>25294/6-1156</t>
  </si>
  <si>
    <r>
      <t>socha sv. Terezie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Chodovicích</t>
    </r>
  </si>
  <si>
    <t>14129/6-1158</t>
  </si>
  <si>
    <r>
      <t>obnova oltáře sv. Anny (36-4111) – restaurování spodní poloviny baldachýnu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obláčky</t>
    </r>
  </si>
  <si>
    <t>venkovský dům č. p. 42</t>
  </si>
  <si>
    <t>Vysoké</t>
  </si>
  <si>
    <t>Ostrov nad Oslavou</t>
  </si>
  <si>
    <t>zájezdní hostinec č. p. 38</t>
  </si>
  <si>
    <t>výměna 1 ks vchodových dveří</t>
  </si>
  <si>
    <t>Kněževes</t>
  </si>
  <si>
    <t>venkovská usedlost č. p. 3</t>
  </si>
  <si>
    <t>obnova interiérů tvrze (omítky, cihelná dlažba, okna, dveře, kování)</t>
  </si>
  <si>
    <t>Radostín nad Oslavou</t>
  </si>
  <si>
    <t>areál kostela sv. Bartoloměje</t>
  </si>
  <si>
    <t>výměna střešní krytiny na části ohradní zdi</t>
  </si>
  <si>
    <t>24678/7-4347</t>
  </si>
  <si>
    <t>38567/7-4136</t>
  </si>
  <si>
    <t>30456/7-4379</t>
  </si>
  <si>
    <t>45127/7-4043</t>
  </si>
  <si>
    <t>Herálec-Český Herálec</t>
  </si>
  <si>
    <t>19195/7-4194</t>
  </si>
  <si>
    <t>Černošice</t>
  </si>
  <si>
    <t>Králíky</t>
  </si>
  <si>
    <t>dílna u Suchardova domu č. p. 283</t>
  </si>
  <si>
    <t>obnova truhlářských prvků vnějšího pláště</t>
  </si>
  <si>
    <t>Svatava</t>
  </si>
  <si>
    <t>výměna střešní krytiny, bednění, klempířských úrvků a krovové konstrukce</t>
  </si>
  <si>
    <t>Lomnice</t>
  </si>
  <si>
    <t>31431/4-692</t>
  </si>
  <si>
    <r>
      <t xml:space="preserve">obnova okenních a dveřních výplní </t>
    </r>
    <r>
      <rPr>
        <sz val="10"/>
        <rFont val="Calibri"/>
        <family val="2"/>
        <charset val="238"/>
      </rPr>
      <t>– II</t>
    </r>
    <r>
      <rPr>
        <sz val="10"/>
        <rFont val="Arial"/>
        <family val="2"/>
        <charset val="238"/>
      </rPr>
      <t xml:space="preserve">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okna lodi</t>
    </r>
  </si>
  <si>
    <t xml:space="preserve">kostel sv. Jakuba </t>
  </si>
  <si>
    <t>29748/4-545</t>
  </si>
  <si>
    <t>obnova truhlářských prvků</t>
  </si>
  <si>
    <t>Bystřice pod Hostýnem-Bílavsko</t>
  </si>
  <si>
    <t>45571/4-114</t>
  </si>
  <si>
    <t>Poustka-Ostroh</t>
  </si>
  <si>
    <t>44706/4-106</t>
  </si>
  <si>
    <t>Libá-Pomezná</t>
  </si>
  <si>
    <r>
      <t>tvrz-zřícenina v</t>
    </r>
    <r>
      <rPr>
        <sz val="10"/>
        <rFont val="Calibri"/>
        <family val="2"/>
        <charset val="238"/>
      </rPr>
      <t> Hůrce</t>
    </r>
  </si>
  <si>
    <r>
      <t xml:space="preserve">obnova střechy – 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S a V mansarda</t>
    </r>
  </si>
  <si>
    <t>Kdyně-Podzámčí</t>
  </si>
  <si>
    <t>zřícenina hradu Rýzmberk</t>
  </si>
  <si>
    <t>31402/4-2118</t>
  </si>
  <si>
    <t>statické zajištění a obnova zdiva obvodové hradby jádra a části koruny a původního okna J a JV úsek)</t>
  </si>
  <si>
    <t>obnova věžičky</t>
  </si>
  <si>
    <t>obnova společných prostor</t>
  </si>
  <si>
    <t>obnova vsakovací cisterny</t>
  </si>
  <si>
    <t>obnova eskarpy jih</t>
  </si>
  <si>
    <t>Příkazy</t>
  </si>
  <si>
    <t>záloženský a společenský dům č. p. 18</t>
  </si>
  <si>
    <t>obnova původních okenních a dveřních výplní objektu</t>
  </si>
  <si>
    <t>výměna výplní okenních otvorů</t>
  </si>
  <si>
    <t>Dolany</t>
  </si>
  <si>
    <t>obnova omítek a nový nátěr fasády</t>
  </si>
  <si>
    <t>Horka nad Moravou</t>
  </si>
  <si>
    <t>restaurování výmalby</t>
  </si>
  <si>
    <t>Olomouc-Slavonín</t>
  </si>
  <si>
    <t>kruhová cihelna</t>
  </si>
  <si>
    <t>odvlhčení a odvodnění obvodových stěn – jižní oblouk</t>
  </si>
  <si>
    <t>Bohuňovice</t>
  </si>
  <si>
    <t>sanace vlhkosti omítek a obnova fasád</t>
  </si>
  <si>
    <t>sklad č. p. 739</t>
  </si>
  <si>
    <t>35959/8-2268</t>
  </si>
  <si>
    <t>Olomouc-Nová Ulice</t>
  </si>
  <si>
    <t>činžovní dům Villa Bellevue č. p. 250</t>
  </si>
  <si>
    <t>35640/8-3149</t>
  </si>
  <si>
    <t>14532/8-2686</t>
  </si>
  <si>
    <t>Olomouc-Hejčín</t>
  </si>
  <si>
    <t>26228/8-2958</t>
  </si>
  <si>
    <t>Křelov-Břuchotín</t>
  </si>
  <si>
    <t>předsunuté opevnění – hlavní val fortu XVII Křelov</t>
  </si>
  <si>
    <t>28993/8-1724</t>
  </si>
  <si>
    <t>28784/8-2626</t>
  </si>
  <si>
    <t>10697/8-1788</t>
  </si>
  <si>
    <t>21193/8-1709</t>
  </si>
  <si>
    <t>společenský dům-spolkový dům č. p. 75</t>
  </si>
  <si>
    <t>20675/8-2640</t>
  </si>
  <si>
    <t>36820/8-2615</t>
  </si>
  <si>
    <t>činžovní dům č. p. 621</t>
  </si>
  <si>
    <t>Olomouc-Lošov</t>
  </si>
  <si>
    <t>pevnost Radíkov 2</t>
  </si>
  <si>
    <t>37310/8-1718</t>
  </si>
  <si>
    <t>Slaný</t>
  </si>
  <si>
    <t>Uničov</t>
  </si>
  <si>
    <t>Nová Hradečná</t>
  </si>
  <si>
    <t>28497/8-1903</t>
  </si>
  <si>
    <t>obnova a nátěr fasády</t>
  </si>
  <si>
    <t>26193/8-1979</t>
  </si>
  <si>
    <t>Šumvald</t>
  </si>
  <si>
    <t>restaurování varhan</t>
  </si>
  <si>
    <t>Třeboň</t>
  </si>
  <si>
    <t>Jindřichův Hradec</t>
  </si>
  <si>
    <t>Novosedly nad Nežárkou-Mláka</t>
  </si>
  <si>
    <t>26465/3-2030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</si>
  <si>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</si>
  <si>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17054/3-1935</t>
  </si>
  <si>
    <t>základní škola č. p. 44</t>
  </si>
  <si>
    <t>Chlum u Třeboně</t>
  </si>
  <si>
    <t>obnova fasády, sanace vlhkosti</t>
  </si>
  <si>
    <t>Úpice</t>
  </si>
  <si>
    <t>Janské Lázně</t>
  </si>
  <si>
    <t>obnova dřevníku, výměna dožilých trámů a 2 dveří</t>
  </si>
  <si>
    <t>Trutnov-Libeč</t>
  </si>
  <si>
    <t>Dolní Olešnice</t>
  </si>
  <si>
    <t>Rtyně v Podkrkonoší</t>
  </si>
  <si>
    <t>Malé Svatoňovice</t>
  </si>
  <si>
    <t>25384/6-3461</t>
  </si>
  <si>
    <r>
      <t xml:space="preserve">obnova krovu 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</si>
  <si>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Horní Maršov-Maršov III</t>
  </si>
  <si>
    <t>32807/6-3536</t>
  </si>
  <si>
    <t>obnova omítek severní, západní a jižní strany věže</t>
  </si>
  <si>
    <t>Trutnov-Horní Staré Město</t>
  </si>
  <si>
    <t>22794/6-3410</t>
  </si>
  <si>
    <r>
      <t xml:space="preserve">obnova vnějšího pláště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</si>
  <si>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lázeňský dům Astrid č. p. 50</t>
  </si>
  <si>
    <t>12695/6-5686</t>
  </si>
  <si>
    <t>Velké Svatoňovice-Markoušovice</t>
  </si>
  <si>
    <t>20180/6-3620</t>
  </si>
  <si>
    <t>výměna poškozeného obvodového roubení obytné místnosti, oprava chlebové pece, obnova bedněného přístřešku na váhu</t>
  </si>
  <si>
    <t>venkovská usedlost č. p. 1</t>
  </si>
  <si>
    <t>17654/6-3619</t>
  </si>
  <si>
    <t>městský dům U doktorů č. p. 147</t>
  </si>
  <si>
    <t>výměna oken lázeňského křídla</t>
  </si>
  <si>
    <t>obnova fošnové podlahy a vnitřního roubení – I. etapa</t>
  </si>
  <si>
    <t>Malá Úpa-Horní Malá Úpa</t>
  </si>
  <si>
    <t>venkovský dům č. p. 46</t>
  </si>
  <si>
    <t>venkovský dům č. p. 85</t>
  </si>
  <si>
    <t>Pec pod Sněžkou</t>
  </si>
  <si>
    <t>50727/6-6170</t>
  </si>
  <si>
    <t>47084/6-3654</t>
  </si>
  <si>
    <t>obnova nosné konstrukce zvonice – III. etapa</t>
  </si>
  <si>
    <t>49995/6-6058</t>
  </si>
  <si>
    <t>obnova sklepních kleneb a roubení, přezdění opěrné schodišťové stěny</t>
  </si>
  <si>
    <t>Pec pod Sněžkou-Velká Úpa II</t>
  </si>
  <si>
    <t>38911/6-3744</t>
  </si>
  <si>
    <t>obnova vnitřních omítek – III. etapa</t>
  </si>
  <si>
    <t>Pačlavice</t>
  </si>
  <si>
    <t>Litenčice</t>
  </si>
  <si>
    <t>Hulín</t>
  </si>
  <si>
    <t>Rataje</t>
  </si>
  <si>
    <t>Uhřice</t>
  </si>
  <si>
    <t>doplnění vnitřních křídel pro 10 oken</t>
  </si>
  <si>
    <t>Chropyně</t>
  </si>
  <si>
    <t>restaurování dveří na kůr</t>
  </si>
  <si>
    <t>zámek č. p. 6</t>
  </si>
  <si>
    <t>36190/7-6086</t>
  </si>
  <si>
    <r>
      <t>výměna 8 ks oken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atriu  </t>
    </r>
  </si>
  <si>
    <t>22730/7-6061</t>
  </si>
  <si>
    <t>výměna 12 ks oken, obnova fasády ze strany parku</t>
  </si>
  <si>
    <t>34904/7-5971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</si>
  <si>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I. etapa</t>
    </r>
  </si>
  <si>
    <t>35368/7-6119</t>
  </si>
  <si>
    <t>restaurování 2 ks vitráže na severní lodi</t>
  </si>
  <si>
    <t>34904/7-5976</t>
  </si>
  <si>
    <t>zámek č. p. 18</t>
  </si>
  <si>
    <t>34556/7-6100</t>
  </si>
  <si>
    <t>44786/7-5980</t>
  </si>
  <si>
    <t>68462/7-6022</t>
  </si>
  <si>
    <t>socha sv. Antonína Paduánského</t>
  </si>
  <si>
    <t>Červená Voda</t>
  </si>
  <si>
    <t>sloup se sousoším Nejsvětější Trojice</t>
  </si>
  <si>
    <t>47172/6-3822</t>
  </si>
  <si>
    <t>komplexní restaurování – I. etapa</t>
  </si>
  <si>
    <t>15183/6-3864</t>
  </si>
  <si>
    <t>obnova věže – dokončení tesařských prací včetně bednění</t>
  </si>
  <si>
    <t>dokončení výměny střešní krytiny na jižní straně lodi</t>
  </si>
  <si>
    <t>Čestín</t>
  </si>
  <si>
    <t>obnova oken a dveří</t>
  </si>
  <si>
    <t>Třebětín</t>
  </si>
  <si>
    <t>obnova vnějších omítek věže a lodi</t>
  </si>
  <si>
    <t>22894/2-978</t>
  </si>
  <si>
    <t>19746/2-1186</t>
  </si>
  <si>
    <t>Bukvice</t>
  </si>
  <si>
    <t>sousoší Kalvárie</t>
  </si>
  <si>
    <t>osazení nových oken</t>
  </si>
  <si>
    <t>Slatiny</t>
  </si>
  <si>
    <t>konsolidace a restaurování vstupního portálu – I. etapa</t>
  </si>
  <si>
    <t>42001/6-1123</t>
  </si>
  <si>
    <t>Dětenice-Osenice</t>
  </si>
  <si>
    <t>10825/6-5867</t>
  </si>
  <si>
    <t>obnova střechy věže</t>
  </si>
  <si>
    <t>11967/6-5556</t>
  </si>
  <si>
    <t>městské lázně č. p. 133</t>
  </si>
  <si>
    <t>10184/6-5798</t>
  </si>
  <si>
    <t>Jičíněves-Dolany u Chyjic</t>
  </si>
  <si>
    <t>bnova krovu, stropu a výměna střešní krytiny (1. etapa, nad presbytářem)</t>
  </si>
  <si>
    <t>Lázně Bělohrad-Brtev</t>
  </si>
  <si>
    <t>35003/6-1230</t>
  </si>
  <si>
    <t>obnova vnějších omítek na severní a jižní straně lodi</t>
  </si>
  <si>
    <t>37835/6-1372</t>
  </si>
  <si>
    <t>10321/6-5729</t>
  </si>
  <si>
    <t>Žeretice-Hradíšťko</t>
  </si>
  <si>
    <t>areál kostela sv. Matouše</t>
  </si>
  <si>
    <t>obnova ohradní zdi (J a S úseky)</t>
  </si>
  <si>
    <t>Tuchoměřice</t>
  </si>
  <si>
    <t>obnova terasních a ohradních zdí – etapa obnova schodiště pod kostelem</t>
  </si>
  <si>
    <t>Středokluky</t>
  </si>
  <si>
    <t>obnova střešního pláště včetně lucerny, štítu a říms</t>
  </si>
  <si>
    <t>Libeř</t>
  </si>
  <si>
    <t>obnova střechy lodě</t>
  </si>
  <si>
    <t>Tachlovice</t>
  </si>
  <si>
    <t>odvedení dešťových vod ze střechy</t>
  </si>
  <si>
    <t>Jeneč</t>
  </si>
  <si>
    <t>rodinný dům č. p. 405</t>
  </si>
  <si>
    <t>celková obnova střechy</t>
  </si>
  <si>
    <t>17003/2-3379</t>
  </si>
  <si>
    <t>poštovní stanice č. p. 21</t>
  </si>
  <si>
    <t>37795/2-2254</t>
  </si>
  <si>
    <t>obnova historického krovu, stropu a střešního pláště – III. etapa</t>
  </si>
  <si>
    <t xml:space="preserve">kostel sv. Jiljí </t>
  </si>
  <si>
    <t>35094/2-2269</t>
  </si>
  <si>
    <t>kaple sv. Kříže v areálu kostela sv. Prokopa</t>
  </si>
  <si>
    <t>26256/2-2307</t>
  </si>
  <si>
    <t>23071/2-389</t>
  </si>
  <si>
    <t>37147/2-2325</t>
  </si>
  <si>
    <t>areál jezuitské rezidence č. p. 1</t>
  </si>
  <si>
    <t>obnova střešního pláště a stropu</t>
  </si>
  <si>
    <t>Knovíz</t>
  </si>
  <si>
    <t>obnova střešního pláště věže</t>
  </si>
  <si>
    <t>restaurování kamenných prvků na západním vstupním průčelí</t>
  </si>
  <si>
    <t>38431/2-506</t>
  </si>
  <si>
    <t>Hospozín</t>
  </si>
  <si>
    <t>23338/2-535</t>
  </si>
  <si>
    <t>23467/2-542</t>
  </si>
  <si>
    <r>
      <t>dům č. p. 58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lázní</t>
    </r>
  </si>
  <si>
    <t>obnova fasády východní strany – I. etapa</t>
  </si>
  <si>
    <t>Slaný-Otruby</t>
  </si>
  <si>
    <t>16083/2-4072</t>
  </si>
  <si>
    <t>Vysoké nad Jizerou</t>
  </si>
  <si>
    <t>Roztoky u Semil</t>
  </si>
  <si>
    <t>sloup se sochou Panny Marie Bozkovské</t>
  </si>
  <si>
    <t>socha sv. Anny</t>
  </si>
  <si>
    <t>obnova fasády – I. etapa</t>
  </si>
  <si>
    <t>Benešov u Semil</t>
  </si>
  <si>
    <t>Roprachtice</t>
  </si>
  <si>
    <t>Bradlecká Lhota</t>
  </si>
  <si>
    <t>obnova mlecího složení – II. etapa</t>
  </si>
  <si>
    <t>Nová Ves nad Popelkou</t>
  </si>
  <si>
    <t>repase a výměna oken</t>
  </si>
  <si>
    <t xml:space="preserve">pavilon studny </t>
  </si>
  <si>
    <t>celková obnova – 2. etapa (závěrečná)</t>
  </si>
  <si>
    <t>49905/6-6105</t>
  </si>
  <si>
    <t>25773/6-2473</t>
  </si>
  <si>
    <t>Háje nad Jizerou-Dolní Sytová</t>
  </si>
  <si>
    <t>vodní mlýn č. p. 1</t>
  </si>
  <si>
    <t>50493/6-6160</t>
  </si>
  <si>
    <t>12947/6-5746</t>
  </si>
  <si>
    <t>obnova ochozu věže</t>
  </si>
  <si>
    <t>hospoda č. p. 24</t>
  </si>
  <si>
    <t>10200/6-5808</t>
  </si>
  <si>
    <t>obnova zděné části – fasády</t>
  </si>
  <si>
    <t xml:space="preserve">venkovský dům č. p. 183 </t>
  </si>
  <si>
    <t>50492/6-6237</t>
  </si>
  <si>
    <t>obnova oken, stropu a dalších částí světnice</t>
  </si>
  <si>
    <t xml:space="preserve">Dolení (Babákův) vodní mlýn č. p. 41 </t>
  </si>
  <si>
    <t>45701/6-2506</t>
  </si>
  <si>
    <t>31781/6-2709</t>
  </si>
  <si>
    <t>venkovský dům č. p. 87</t>
  </si>
  <si>
    <t>33280/7-3999</t>
  </si>
  <si>
    <t>venkovský dům č. p. 47</t>
  </si>
  <si>
    <t>17596/7-4085</t>
  </si>
  <si>
    <t>obnova obytné budovy (obnova roubení východní strany a obnova okna) a hospodářské budovy (obnova omítek východní a západní stěny)</t>
  </si>
  <si>
    <t>areál venkovské usedlosti č. p. 21</t>
  </si>
  <si>
    <t>20007/7-4310</t>
  </si>
  <si>
    <t>Nové Město na Moravě-Olešná</t>
  </si>
  <si>
    <t>46993/7-4326</t>
  </si>
  <si>
    <t>45170/7-4480</t>
  </si>
  <si>
    <t>vodní mlýn č. p. 15</t>
  </si>
  <si>
    <t>Železný Brod</t>
  </si>
  <si>
    <t>restaurování čtyř nástěnných obrazů v hlavní lodi</t>
  </si>
  <si>
    <t>obnova zábradlí balkonů v 3 NP severního a východního průčelí</t>
  </si>
  <si>
    <t>obnova střešního pláště v severozápadním úžlabí a západní střešní rovině</t>
  </si>
  <si>
    <t>Pěnčín-Jistebsko</t>
  </si>
  <si>
    <t>kostel sv. Josefa na Krásné</t>
  </si>
  <si>
    <t>28226/5-81</t>
  </si>
  <si>
    <t>hotel Cristal č. p. 200</t>
  </si>
  <si>
    <t>kaple českobratrská č. p. 603</t>
  </si>
  <si>
    <t>28749/5-5050</t>
  </si>
  <si>
    <t>Železný Brod-Hrubá Horka</t>
  </si>
  <si>
    <t>venkovská usedlost č. p. 31</t>
  </si>
  <si>
    <t>19981/5-157</t>
  </si>
  <si>
    <t>obnova krovu a bednění, výměna střešní krytiny přístavku</t>
  </si>
  <si>
    <t>Humpolec</t>
  </si>
  <si>
    <t>areál evangelického kostela</t>
  </si>
  <si>
    <t>sanace zdiva, nátěr střešní krytiny presbytáře</t>
  </si>
  <si>
    <t>Vojslavice</t>
  </si>
  <si>
    <t>36445/3-3343</t>
  </si>
  <si>
    <t>obnova krovu a výměna střešní krytiny</t>
  </si>
  <si>
    <t>výměna střešní krytiny a okenních výplní</t>
  </si>
  <si>
    <t>Rychnov nad Kněžnou</t>
  </si>
  <si>
    <t>Vamberk</t>
  </si>
  <si>
    <t>Solnice</t>
  </si>
  <si>
    <t>45629/6-2461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</si>
  <si>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</si>
  <si>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16772/6-2433</t>
  </si>
  <si>
    <t>kostel sv. Prokopa</t>
  </si>
  <si>
    <t>Dvůr Králové nad Labem</t>
  </si>
  <si>
    <t>Litíč</t>
  </si>
  <si>
    <t>Lanžov</t>
  </si>
  <si>
    <t>hřbitovní kaple na st. p. č. 118</t>
  </si>
  <si>
    <t>12079/6-5576</t>
  </si>
  <si>
    <r>
      <t>obnova klenby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jižní lodi</t>
    </r>
  </si>
  <si>
    <t>Stanovice</t>
  </si>
  <si>
    <t>zemedělský dvůr – poplužní dvůr č. p. 1</t>
  </si>
  <si>
    <t>51579/6-6265</t>
  </si>
  <si>
    <t>obnova střechy špýcharu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</si>
  <si>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</si>
  <si>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23435/7-2208</t>
  </si>
  <si>
    <t>krucifix-dřevěný kříž</t>
  </si>
  <si>
    <t>34166/7-2206</t>
  </si>
  <si>
    <t>Tišnov</t>
  </si>
  <si>
    <t>Nedvědice</t>
  </si>
  <si>
    <t>kostel sv. Kunhuty</t>
  </si>
  <si>
    <t>výměna střešní krytiny na hlavní lodi – II. etapa</t>
  </si>
  <si>
    <t>Lomnička</t>
  </si>
  <si>
    <t>statické zabezpečení stodoly</t>
  </si>
  <si>
    <t>22887/7-4243</t>
  </si>
  <si>
    <t>51109/7-9004</t>
  </si>
  <si>
    <t>areál venkovské usedlosti č. p. 4</t>
  </si>
  <si>
    <t>Krnov</t>
  </si>
  <si>
    <t>Liptaň</t>
  </si>
  <si>
    <t>četnická stanice č. p. 261</t>
  </si>
  <si>
    <t>46306/8-3068</t>
  </si>
  <si>
    <t>Holčovice-Spálené</t>
  </si>
  <si>
    <t>venkovský dům č. p. 106</t>
  </si>
  <si>
    <t>52099/8-4082</t>
  </si>
  <si>
    <t>Krnov-Horní Předměstí</t>
  </si>
  <si>
    <t>28560/8-36</t>
  </si>
  <si>
    <r>
      <t>socha sv. Jana Křtitele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Benedikta</t>
    </r>
  </si>
  <si>
    <t>Město Albrechtice</t>
  </si>
  <si>
    <t>nový zámek č. p. 521, 531</t>
  </si>
  <si>
    <t>29805/8-128</t>
  </si>
  <si>
    <t>34074/7-4623</t>
  </si>
  <si>
    <t>výmalba interiéru – II. etapa</t>
  </si>
  <si>
    <t>36812/7-4603</t>
  </si>
  <si>
    <t>městský dům č. p. 52</t>
  </si>
  <si>
    <t>36340/7-3980</t>
  </si>
  <si>
    <t>obnova oken, dveří, vrat a pavlače ve dvoře</t>
  </si>
  <si>
    <t>23329/7-4013</t>
  </si>
  <si>
    <t>kaple s hrobkou v lese Templ (chrámek osvícenství)</t>
  </si>
  <si>
    <t>restaurování plastických prvků a sloupů fasády</t>
  </si>
  <si>
    <t>15890/7-4449</t>
  </si>
  <si>
    <t>odvlhčení vnitřním odvlhčovacím kanálem a obnova vnitřních omítek</t>
  </si>
  <si>
    <t>36832/3-3009</t>
  </si>
  <si>
    <t>22847/3-3025</t>
  </si>
  <si>
    <t>33523/3-3161</t>
  </si>
  <si>
    <t>20884/3-3170</t>
  </si>
  <si>
    <t>45704/3-3223</t>
  </si>
  <si>
    <t>kaple sv. Floriána u kaple Bolestné Panny Marie</t>
  </si>
  <si>
    <t>37911/3-2919</t>
  </si>
  <si>
    <t>Rovná</t>
  </si>
  <si>
    <t>24514/3-3376</t>
  </si>
  <si>
    <t>Podbořany</t>
  </si>
  <si>
    <t>Podbořany-Letov</t>
  </si>
  <si>
    <t>socha sv. Šebestiána</t>
  </si>
  <si>
    <t>Krásný Dvůr</t>
  </si>
  <si>
    <t>kříž pamětní</t>
  </si>
  <si>
    <t>Podbořany-Buškovice</t>
  </si>
  <si>
    <t>obnova krovu a střechy – I. etapa</t>
  </si>
  <si>
    <t>Lubenec-Libyně</t>
  </si>
  <si>
    <t>areál kostela sv. Jiljí</t>
  </si>
  <si>
    <t>obnova východní části hřbitovní zdi</t>
  </si>
  <si>
    <t>Podbořany-Pšov</t>
  </si>
  <si>
    <t xml:space="preserve">kostel sv. Kříže a Všech svatých </t>
  </si>
  <si>
    <t>43261/5-1373</t>
  </si>
  <si>
    <t>obnova krovu a střešní krytiny hlavní věže – IV. etapa</t>
  </si>
  <si>
    <t>43363/5-1265</t>
  </si>
  <si>
    <t>43541/5-1347</t>
  </si>
  <si>
    <t>42392/5-1198</t>
  </si>
  <si>
    <t>43636/5-1080</t>
  </si>
  <si>
    <t>Vysočina-Možděnice</t>
  </si>
  <si>
    <t>kovárna č. p. 3</t>
  </si>
  <si>
    <t>37652/6-1020</t>
  </si>
  <si>
    <t>obnova roubených stěn, podlah a vnitřních dveří</t>
  </si>
  <si>
    <t>Trhová Kamenice-Hluboká</t>
  </si>
  <si>
    <t>areál kostela sv. Kunhuty</t>
  </si>
  <si>
    <t>obnova ohradní zdi – IV. etapa</t>
  </si>
  <si>
    <t>Trhová Kamenice</t>
  </si>
  <si>
    <t>13141/6-1000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</si>
  <si>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dokončení prací</t>
    </r>
  </si>
  <si>
    <t>11367/6-5941</t>
  </si>
  <si>
    <t>obnova, stabilizace a restaurování náhrobků – III. etapa</t>
  </si>
  <si>
    <t>hrad (zřícenina)</t>
  </si>
  <si>
    <t>21398/6-1026</t>
  </si>
  <si>
    <t>stabilizace zdiva, konzervace a restaurování omítek – IV. etapa</t>
  </si>
  <si>
    <t>Rabštejnská Lhota-Smrkový Týnec</t>
  </si>
  <si>
    <t>hrad Rabštejn (zřícenina)</t>
  </si>
  <si>
    <t>16765/6-948</t>
  </si>
  <si>
    <r>
      <t xml:space="preserve">stabilizace a konzervace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</si>
  <si>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37329/6-962</t>
  </si>
  <si>
    <t>restaurování dveří</t>
  </si>
  <si>
    <t>34273/6-846</t>
  </si>
  <si>
    <t>21533/6-973</t>
  </si>
  <si>
    <t>14944/6-876</t>
  </si>
  <si>
    <t>kostel sv.Víta</t>
  </si>
  <si>
    <t>repase okenních a dveřních výplní</t>
  </si>
  <si>
    <t>hrobka rodiny Kustošů</t>
  </si>
  <si>
    <t>45279/6-850</t>
  </si>
  <si>
    <t>Horní Bradlo-Lipka</t>
  </si>
  <si>
    <t>Votice</t>
  </si>
  <si>
    <t>Vrchotovy Janovice</t>
  </si>
  <si>
    <t>výměna okapových žlabů a svodů, oprava soklu</t>
  </si>
  <si>
    <t>radnice č. p. 177</t>
  </si>
  <si>
    <t>obnova fasády, výměna klempířských prvků</t>
  </si>
  <si>
    <t>41998/2-233</t>
  </si>
  <si>
    <t>46511/2-222</t>
  </si>
  <si>
    <t>Uherský Brod</t>
  </si>
  <si>
    <t>Korytná</t>
  </si>
  <si>
    <t>restaurování kamenných prvků fasády, obnova a nátěr fasády</t>
  </si>
  <si>
    <t>Bojkovice</t>
  </si>
  <si>
    <t>restaurování pískovcových náhrobních desek a obnova omítek s nátěrem</t>
  </si>
  <si>
    <t>Nivnice</t>
  </si>
  <si>
    <t>27458/7-3347</t>
  </si>
  <si>
    <t>32111/7-3225</t>
  </si>
  <si>
    <t>10826/7-8647</t>
  </si>
  <si>
    <t>rodinný dům č. p. 137</t>
  </si>
  <si>
    <t>odstranění nevhodných zásahů z minulosti, ošetření dřevěných prvků</t>
  </si>
  <si>
    <r>
      <t>kaplička zv. bašta Tetúrka-lapidárium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Vavřince</t>
    </r>
  </si>
  <si>
    <t>Mikulov</t>
  </si>
  <si>
    <t>Dobré Pole</t>
  </si>
  <si>
    <t>kostel sv. Cecílie</t>
  </si>
  <si>
    <t>Perná</t>
  </si>
  <si>
    <t>kašna</t>
  </si>
  <si>
    <t>Drnholec</t>
  </si>
  <si>
    <t>35256/7-1548</t>
  </si>
  <si>
    <t>restaurování náhrobků – 1. etapa</t>
  </si>
  <si>
    <t>32170/7-1197</t>
  </si>
  <si>
    <t>88252/7-1645</t>
  </si>
  <si>
    <t>26646/7-1229</t>
  </si>
  <si>
    <t>restaurování 22 náhrobků</t>
  </si>
  <si>
    <t>obnova izolace jižního průčelí</t>
  </si>
  <si>
    <t>areál hřbitova u kostela sv. Václava</t>
  </si>
  <si>
    <t>Blažejov</t>
  </si>
  <si>
    <t>Nová Olešná</t>
  </si>
  <si>
    <t>16941/3-1726</t>
  </si>
  <si>
    <t>měšťanský dům č. p. 109</t>
  </si>
  <si>
    <t>16551/3-1693</t>
  </si>
  <si>
    <t>47242/3-1708</t>
  </si>
  <si>
    <t>36327/3-6197</t>
  </si>
  <si>
    <t>obnova fasády – II. etapa (jihovýchodní strana)</t>
  </si>
  <si>
    <t>28596/3-2059</t>
  </si>
  <si>
    <t>Veverská Bítýška</t>
  </si>
  <si>
    <t>26820/7-1072</t>
  </si>
  <si>
    <t>37400/7-666</t>
  </si>
  <si>
    <t>Čebín</t>
  </si>
  <si>
    <t>obnova střecha nad sakristií</t>
  </si>
  <si>
    <t>Roudnice nad Labem</t>
  </si>
  <si>
    <r>
      <t>obnova a výměna oken ve 2. NP 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podkroví</t>
    </r>
  </si>
  <si>
    <t>Ctiněves</t>
  </si>
  <si>
    <t>Černěves</t>
  </si>
  <si>
    <t>odvodnění</t>
  </si>
  <si>
    <t>19534/5-1974</t>
  </si>
  <si>
    <t>Vrbice-Vetlá</t>
  </si>
  <si>
    <t>43225/5-2451</t>
  </si>
  <si>
    <t>Martiněves-Charvatce</t>
  </si>
  <si>
    <t>obnova vstupních dveří, mříží a vstupních schodišť</t>
  </si>
  <si>
    <t>33785/5-2174</t>
  </si>
  <si>
    <t>30535/5-1982</t>
  </si>
  <si>
    <t>Polná</t>
  </si>
  <si>
    <t>kostel sv. Barbory</t>
  </si>
  <si>
    <t>ošetření šindelové střešní krytiny</t>
  </si>
  <si>
    <t>Horní Dubenky</t>
  </si>
  <si>
    <t>obnova venkovní fasády a schodiště</t>
  </si>
  <si>
    <t>Brtnice</t>
  </si>
  <si>
    <t>Stáj</t>
  </si>
  <si>
    <t>Jamné</t>
  </si>
  <si>
    <t>fara č. p. 67</t>
  </si>
  <si>
    <t>venkovní a část vnitřního odvlhčení</t>
  </si>
  <si>
    <t>Batelov</t>
  </si>
  <si>
    <t>odvlhčení – II. etapa</t>
  </si>
  <si>
    <t>Vyskytná nad Jihlavou</t>
  </si>
  <si>
    <t>obnova středové zdi</t>
  </si>
  <si>
    <t>Dudín</t>
  </si>
  <si>
    <t>obnova severní zdi</t>
  </si>
  <si>
    <t>Měšín</t>
  </si>
  <si>
    <t>dokončení vnitřního odvlhčení, obnova části omítek, podlah a ohradní zdi</t>
  </si>
  <si>
    <t>38558/7-5126</t>
  </si>
  <si>
    <t>konzervace a restaurování náhrobků – IV. etapa</t>
  </si>
  <si>
    <t>20483/7-5083</t>
  </si>
  <si>
    <r>
      <t xml:space="preserve">lokální 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V. etapa</t>
    </r>
  </si>
  <si>
    <t>31839/7-4879</t>
  </si>
  <si>
    <t>evangelický sbor</t>
  </si>
  <si>
    <t>36616/7-4829</t>
  </si>
  <si>
    <t>městský dům č. p. 200</t>
  </si>
  <si>
    <t>35169/7-4738</t>
  </si>
  <si>
    <t>Brtnice-Příseka</t>
  </si>
  <si>
    <t>47194/7-5150</t>
  </si>
  <si>
    <t>kaplička sv. Jana Nepomuckého</t>
  </si>
  <si>
    <t>41009/7-5214</t>
  </si>
  <si>
    <t>33057/7-4862</t>
  </si>
  <si>
    <t>44980/7-4681</t>
  </si>
  <si>
    <t>20448/7-5404</t>
  </si>
  <si>
    <t>nátěr šindelové střešní krytiny věže a sanktusníku</t>
  </si>
  <si>
    <t>32881/7-4904</t>
  </si>
  <si>
    <t>hřbitov</t>
  </si>
  <si>
    <t>zájezdní hostinec č. p. 42</t>
  </si>
  <si>
    <t>25671/7-4812</t>
  </si>
  <si>
    <t>68984/7-4852</t>
  </si>
  <si>
    <t>Ústí-Branišov u Jihlavy</t>
  </si>
  <si>
    <t>fara č. p. 7</t>
  </si>
  <si>
    <t>34482/7-4716</t>
  </si>
  <si>
    <t>Luštěnice</t>
  </si>
  <si>
    <t>oprava dřevěných dveří a vrat</t>
  </si>
  <si>
    <t>obnova vnějších omítek štítu a podhledu, hliněné mazaniny, oken ve štítu</t>
  </si>
  <si>
    <t>Smilovice-Rejšice</t>
  </si>
  <si>
    <t>obnova fasády včetně nátěru</t>
  </si>
  <si>
    <t>Semčice</t>
  </si>
  <si>
    <t>Krnsko-Řehnice</t>
  </si>
  <si>
    <t>obnova střešního pláště nad roubenou a hospodářskou částí</t>
  </si>
  <si>
    <t>venkovská usedlost č. p. 18</t>
  </si>
  <si>
    <t>10089/2-4255</t>
  </si>
  <si>
    <t>23910/2-1643</t>
  </si>
  <si>
    <t>Velké Všelisy-Zamachy</t>
  </si>
  <si>
    <t>47297/2-3639</t>
  </si>
  <si>
    <t>Bělá pod Bezdězem-Bezdědice</t>
  </si>
  <si>
    <t>výměna střešní krytiny, latí a oplechování</t>
  </si>
  <si>
    <t>venkovská usedlost č. p. 11</t>
  </si>
  <si>
    <t>26207/2-3575</t>
  </si>
  <si>
    <t>23568/2-1642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</si>
  <si>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</si>
  <si>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hřbitovní kaple sv. Jiljí</t>
  </si>
  <si>
    <t>31623/2-1720</t>
  </si>
  <si>
    <t>20442/2-1724</t>
  </si>
  <si>
    <t>29418/7-6315</t>
  </si>
  <si>
    <t>Horní Břečkov-Čížov</t>
  </si>
  <si>
    <t>III. etapa obnovy</t>
  </si>
  <si>
    <t>venkovská usedlost č. p. 12</t>
  </si>
  <si>
    <t>kaple Panny Marie-Mariánský kostelík</t>
  </si>
  <si>
    <t>48735/7-8132</t>
  </si>
  <si>
    <r>
      <t xml:space="preserve">obnova střešního pláště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</si>
  <si>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18863/7-6291</t>
  </si>
  <si>
    <t>48764/7-8161</t>
  </si>
  <si>
    <t>32603/7-6948</t>
  </si>
  <si>
    <t>obnova přízemí</t>
  </si>
  <si>
    <t>35716/7-6531</t>
  </si>
  <si>
    <t>obnova střechy lodi</t>
  </si>
  <si>
    <t>30690/7-6558</t>
  </si>
  <si>
    <t>Starý Petřín-Nový Petřín</t>
  </si>
  <si>
    <t>29204/7-6741</t>
  </si>
  <si>
    <t>32538/7-6746</t>
  </si>
  <si>
    <t>29553/7-6762</t>
  </si>
  <si>
    <t>obnova náhrobků – V. etapa</t>
  </si>
  <si>
    <t>48924/7-8324</t>
  </si>
  <si>
    <t>Řepín</t>
  </si>
  <si>
    <t>Liběchov</t>
  </si>
  <si>
    <t>Vysoká-Bosyně</t>
  </si>
  <si>
    <t>vztyčování a restaurování náhrobků</t>
  </si>
  <si>
    <t>obnova krovu a výměna střešní krytiny, obnova barokních dveří</t>
  </si>
  <si>
    <t>Lužec nad Vltavou</t>
  </si>
  <si>
    <t>24224/2-1353</t>
  </si>
  <si>
    <t>obnova kaple (márnice)</t>
  </si>
  <si>
    <t>kostel Panny Marie Vítězné</t>
  </si>
  <si>
    <t>11421/2-4343</t>
  </si>
  <si>
    <t>Kly-Záboří</t>
  </si>
  <si>
    <t>35111/2-1322</t>
  </si>
  <si>
    <t>křížová cesta</t>
  </si>
  <si>
    <t>19502/2-1341</t>
  </si>
  <si>
    <t>obnova omítek, nátěrů a prejzové krytiny</t>
  </si>
  <si>
    <t>19409/2-3846</t>
  </si>
  <si>
    <t>Medonosy-Chudolazy</t>
  </si>
  <si>
    <t>venkovský dům č. p. 20</t>
  </si>
  <si>
    <t>39680/2-3838</t>
  </si>
  <si>
    <t>fara č. p. 95</t>
  </si>
  <si>
    <t>34408/2-1345</t>
  </si>
  <si>
    <t>Radnice</t>
  </si>
  <si>
    <t>obnova krovu, výměna laťování, střešní krytiny a klempířských prvků na lodi a sakristii – III. etapa – oprava sanktusní věžičky</t>
  </si>
  <si>
    <t>Mešno</t>
  </si>
  <si>
    <t>obnova pálené střešní krytiny</t>
  </si>
  <si>
    <t>Liblín</t>
  </si>
  <si>
    <t>výroba a repase 3 kusů dveří</t>
  </si>
  <si>
    <t>Terešov</t>
  </si>
  <si>
    <t>Ejpovice</t>
  </si>
  <si>
    <t>Medový Újezd</t>
  </si>
  <si>
    <t>nátěr šindelové střechy</t>
  </si>
  <si>
    <t>Strašice</t>
  </si>
  <si>
    <t>venkovská usedlost č. p. 130</t>
  </si>
  <si>
    <t>obnova poškozených částí roubení</t>
  </si>
  <si>
    <t>venkovská usedlost č. p. 57</t>
  </si>
  <si>
    <t>venkovský dům č. p. 56</t>
  </si>
  <si>
    <t>obnova zadní strany štítu špýchárku, kompletní obnova kolny včetně střechy, obnova přilehlého suchého WC</t>
  </si>
  <si>
    <t>29727/2-1220</t>
  </si>
  <si>
    <t>26535/2-3532</t>
  </si>
  <si>
    <t>Černousy-Ves</t>
  </si>
  <si>
    <t>ohradní hřbitovní zeď kostela sv. Vavřince</t>
  </si>
  <si>
    <t>16335/5-4193</t>
  </si>
  <si>
    <t>Višňová-Víska u Frýdlantu</t>
  </si>
  <si>
    <t xml:space="preserve">venkovský dům č. p. 26 </t>
  </si>
  <si>
    <t>24165/5-4489</t>
  </si>
  <si>
    <t>11703/5-4264</t>
  </si>
  <si>
    <t>zemědělský dvůr č. p. 422</t>
  </si>
  <si>
    <t>34836/5-4435</t>
  </si>
  <si>
    <t>výměna oken v 1. a 2. NP obytné budovy</t>
  </si>
  <si>
    <t>obnova cihelné ohradní zdi – III. etapa</t>
  </si>
  <si>
    <t>21580/6-155</t>
  </si>
  <si>
    <t>městský dům č. p. 65</t>
  </si>
  <si>
    <t>36-2368</t>
  </si>
  <si>
    <t>restaurování – IV. etapa</t>
  </si>
  <si>
    <t>34292/6-153</t>
  </si>
  <si>
    <t>nátěr věží objektů</t>
  </si>
  <si>
    <t>31508/6-4369</t>
  </si>
  <si>
    <r>
      <t>zámek č. p. 59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Hostačově</t>
    </r>
  </si>
  <si>
    <t>areál zemědělského dvora č. p. 15</t>
  </si>
  <si>
    <t>50787/6-6168</t>
  </si>
  <si>
    <t>22207/6-8</t>
  </si>
  <si>
    <t>17340/6-343</t>
  </si>
  <si>
    <t>odvlhčení zdiva – II. etapa</t>
  </si>
  <si>
    <t>Havlíčkův Brod-Suchá</t>
  </si>
  <si>
    <t>kostel Nalezení sv. Kříže</t>
  </si>
  <si>
    <t>21705/6-340</t>
  </si>
  <si>
    <t>restaurování varhan – III. etapa</t>
  </si>
  <si>
    <t>27929/4-903</t>
  </si>
  <si>
    <t>28116/4-1278</t>
  </si>
  <si>
    <t>klášter karmelitánů č. p. 1</t>
  </si>
  <si>
    <t>Mattoniho nakládka a expedice bývalé č. p. 52</t>
  </si>
  <si>
    <t>21052/4-929</t>
  </si>
  <si>
    <t>zastřešení, statické zajištění, obnova fasády, obnova vrchního štítu, obnova oken, odvodnění</t>
  </si>
  <si>
    <t>Vysoká Pec-Rudné</t>
  </si>
  <si>
    <t>33152/4-4052</t>
  </si>
  <si>
    <t>obnova stropních omítek</t>
  </si>
  <si>
    <t>37969/4-969</t>
  </si>
  <si>
    <t>Jindřichův dvůr č. p. 73</t>
  </si>
  <si>
    <t>hospoda č. p. 71</t>
  </si>
  <si>
    <t>33071/4-786</t>
  </si>
  <si>
    <t>11490/4-4530</t>
  </si>
  <si>
    <t>hřbitovní kaple a správa s pitevnou a márnicí na ústředním hřbitově</t>
  </si>
  <si>
    <t>15742/4-2468</t>
  </si>
  <si>
    <r>
      <t xml:space="preserve">obnova vjezdové brány a vstupní branky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</si>
  <si>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19966/4-2576</t>
  </si>
  <si>
    <t>16091/4-2517</t>
  </si>
  <si>
    <t>33943/4-2599</t>
  </si>
  <si>
    <t>venkovský dům č. p. 9</t>
  </si>
  <si>
    <t>15481/4-2547</t>
  </si>
  <si>
    <t>33803/4-2608</t>
  </si>
  <si>
    <t>obnova střechy maštale a kolny, obnova cihelného chodníku zápraží chalupy, oprava atiky štítu stodoly, dvojích vnitřních dveří</t>
  </si>
  <si>
    <t>vnitřní výmalba, nátěr oken a dveří</t>
  </si>
  <si>
    <t>Veselí nad Moravou</t>
  </si>
  <si>
    <t>Velká nad Veličkou</t>
  </si>
  <si>
    <t>35906/7-2446</t>
  </si>
  <si>
    <t>obnova střech sakristie a přístavků A a B</t>
  </si>
  <si>
    <t>CELKEM TIS. Kč</t>
  </si>
  <si>
    <r>
      <t>renesanční hradební věž se vstupní bránou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proboštství křižovníků</t>
    </r>
  </si>
  <si>
    <t>boční oltář sv. Kříže v kostele Nejsvětější Trojice</t>
  </si>
  <si>
    <r>
      <t>socha anděla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Kristem u kostela sv. Michala</t>
    </r>
  </si>
  <si>
    <t>socha sv. Antonína u kostela sv. Václava</t>
  </si>
  <si>
    <t>areál venkovské usedlosti č. p. 64</t>
  </si>
  <si>
    <t>opevnění kostela sv. Maří Magdaleny</t>
  </si>
  <si>
    <t>areál panské sýpky</t>
  </si>
  <si>
    <t>kostel sv. Jana Nepomuckého v areálu zámku č. p. 1</t>
  </si>
  <si>
    <t>33625/3-3240</t>
  </si>
  <si>
    <r>
      <t>boční oltář sv. Barbory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Božího Těla</t>
    </r>
  </si>
  <si>
    <t>14550/3-3268</t>
  </si>
  <si>
    <r>
      <t>hlavní oltář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Martina</t>
    </r>
  </si>
  <si>
    <t>26993/3-2964</t>
  </si>
  <si>
    <t>hlavní oltář v kostele sv. Mikuláše</t>
  </si>
  <si>
    <t>budova předzámčí č. p. 369 v areálu zámku č. p. 367</t>
  </si>
  <si>
    <t>venkovská usedlost č. e. 14</t>
  </si>
  <si>
    <r>
      <t>krucifix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postavou sv. Kajetána u kostela sv. Václava</t>
    </r>
  </si>
  <si>
    <t>sousoší Nejsvětější Trojice u kostela sv. Václava</t>
  </si>
  <si>
    <t>kostel sv. Alžběty</t>
  </si>
  <si>
    <t>ohradní zeď hřbitova u kostela sv. Barbory</t>
  </si>
  <si>
    <t>dvorec-zámek č. p. 1 a správní budova</t>
  </si>
  <si>
    <t>dřevěný kříž u kostela sv. Václava</t>
  </si>
  <si>
    <t>socha sv. Jana Nepomuckého u kostela sv. Jana Nepomuckého</t>
  </si>
  <si>
    <t>varhany v kostele Narození sv. Jana Křtitele</t>
  </si>
  <si>
    <t>venkovská usedlost č. p. 19 v Syslově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</si>
</sst>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6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5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0" style="18" customWidth="1"/>
    <col min="2" max="2" width="16.42578125" style="13" customWidth="1"/>
    <col min="3" max="3" width="27.140625" style="13" customWidth="1"/>
    <col min="4" max="4" width="32.42578125" style="13" customWidth="1"/>
    <col min="5" max="5" width="13.140625" style="13" customWidth="1"/>
    <col min="6" max="6" width="34.5703125" style="13" customWidth="1"/>
    <col min="7" max="7" width="8.28515625" style="13" customWidth="1"/>
    <col min="8" max="8" width="7.5703125" style="4" customWidth="1"/>
  </cols>
  <sheetData>
    <row r="1" spans="1:8" ht="74.2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6</v>
      </c>
      <c r="F1" s="5" t="s">
        <v>4</v>
      </c>
      <c r="G1" s="12" t="s">
        <v>7</v>
      </c>
      <c r="H1" s="5" t="s">
        <v>5</v>
      </c>
    </row>
    <row r="2" spans="1:8" ht="25.5" x14ac:dyDescent="0.2">
      <c r="A2" s="10" t="s">
        <v>709</v>
      </c>
      <c r="B2" s="16" t="s">
        <v>68</v>
      </c>
      <c r="C2" s="16" t="s">
        <v>709</v>
      </c>
      <c r="D2" s="16" t="s">
        <v>710</v>
      </c>
      <c r="E2" s="19" t="s">
        <v>714</v>
      </c>
      <c r="F2" s="16" t="s">
        <v>711</v>
      </c>
      <c r="G2" s="16">
        <v>39</v>
      </c>
      <c r="H2" s="14"/>
    </row>
    <row r="3" spans="1:8" ht="25.5" x14ac:dyDescent="0.2">
      <c r="A3" s="38" t="s">
        <v>709</v>
      </c>
      <c r="B3" s="36" t="s">
        <v>68</v>
      </c>
      <c r="C3" s="36" t="s">
        <v>148</v>
      </c>
      <c r="D3" s="36" t="s">
        <v>712</v>
      </c>
      <c r="E3" s="49" t="s">
        <v>715</v>
      </c>
      <c r="F3" s="36" t="s">
        <v>713</v>
      </c>
      <c r="G3" s="36">
        <v>60</v>
      </c>
      <c r="H3" s="34">
        <f>SUM(G2:G3)</f>
        <v>99</v>
      </c>
    </row>
    <row r="4" spans="1:8" x14ac:dyDescent="0.2">
      <c r="A4" s="24" t="s">
        <v>584</v>
      </c>
      <c r="B4" s="25" t="s">
        <v>59</v>
      </c>
      <c r="C4" s="25" t="s">
        <v>585</v>
      </c>
      <c r="D4" s="25" t="s">
        <v>590</v>
      </c>
      <c r="E4" s="27" t="s">
        <v>592</v>
      </c>
      <c r="F4" s="25" t="s">
        <v>591</v>
      </c>
      <c r="G4" s="16">
        <v>250</v>
      </c>
      <c r="H4" s="14"/>
    </row>
    <row r="5" spans="1:8" ht="25.5" x14ac:dyDescent="0.2">
      <c r="A5" s="24" t="s">
        <v>584</v>
      </c>
      <c r="B5" s="25" t="s">
        <v>59</v>
      </c>
      <c r="C5" s="25" t="s">
        <v>586</v>
      </c>
      <c r="D5" s="9" t="s">
        <v>187</v>
      </c>
      <c r="E5" s="9" t="s">
        <v>593</v>
      </c>
      <c r="F5" s="25" t="s">
        <v>595</v>
      </c>
      <c r="G5" s="16">
        <v>175</v>
      </c>
      <c r="H5" s="14"/>
    </row>
    <row r="6" spans="1:8" ht="25.5" x14ac:dyDescent="0.2">
      <c r="A6" s="24" t="s">
        <v>584</v>
      </c>
      <c r="B6" s="25" t="s">
        <v>59</v>
      </c>
      <c r="C6" s="25" t="s">
        <v>584</v>
      </c>
      <c r="D6" s="25" t="s">
        <v>606</v>
      </c>
      <c r="E6" s="27" t="s">
        <v>605</v>
      </c>
      <c r="F6" s="25" t="s">
        <v>594</v>
      </c>
      <c r="G6" s="16">
        <v>175</v>
      </c>
      <c r="H6" s="14"/>
    </row>
    <row r="7" spans="1:8" x14ac:dyDescent="0.2">
      <c r="A7" s="24" t="s">
        <v>584</v>
      </c>
      <c r="B7" s="16" t="s">
        <v>59</v>
      </c>
      <c r="C7" s="16" t="s">
        <v>587</v>
      </c>
      <c r="D7" s="16" t="s">
        <v>597</v>
      </c>
      <c r="E7" s="16" t="s">
        <v>596</v>
      </c>
      <c r="F7" s="16" t="s">
        <v>598</v>
      </c>
      <c r="G7" s="16">
        <v>250</v>
      </c>
      <c r="H7" s="14"/>
    </row>
    <row r="8" spans="1:8" x14ac:dyDescent="0.2">
      <c r="A8" s="24" t="s">
        <v>584</v>
      </c>
      <c r="B8" s="16" t="s">
        <v>59</v>
      </c>
      <c r="C8" s="16" t="s">
        <v>587</v>
      </c>
      <c r="D8" s="16" t="s">
        <v>70</v>
      </c>
      <c r="E8" s="16" t="s">
        <v>600</v>
      </c>
      <c r="F8" s="16" t="s">
        <v>599</v>
      </c>
      <c r="G8" s="16">
        <v>60</v>
      </c>
      <c r="H8" s="14"/>
    </row>
    <row r="9" spans="1:8" x14ac:dyDescent="0.2">
      <c r="A9" s="24" t="s">
        <v>584</v>
      </c>
      <c r="B9" s="16" t="s">
        <v>59</v>
      </c>
      <c r="C9" s="16" t="s">
        <v>589</v>
      </c>
      <c r="D9" s="16" t="s">
        <v>9</v>
      </c>
      <c r="E9" s="16" t="s">
        <v>601</v>
      </c>
      <c r="F9" s="16" t="s">
        <v>114</v>
      </c>
      <c r="G9" s="16">
        <v>80</v>
      </c>
      <c r="H9" s="14"/>
    </row>
    <row r="10" spans="1:8" ht="25.5" x14ac:dyDescent="0.2">
      <c r="A10" s="35" t="s">
        <v>584</v>
      </c>
      <c r="B10" s="36" t="s">
        <v>59</v>
      </c>
      <c r="C10" s="36" t="s">
        <v>588</v>
      </c>
      <c r="D10" s="36" t="s">
        <v>602</v>
      </c>
      <c r="E10" s="36" t="s">
        <v>604</v>
      </c>
      <c r="F10" s="36" t="s">
        <v>603</v>
      </c>
      <c r="G10" s="36">
        <v>71</v>
      </c>
      <c r="H10" s="34">
        <f>SUM(G4:G10)</f>
        <v>1061</v>
      </c>
    </row>
    <row r="11" spans="1:8" x14ac:dyDescent="0.2">
      <c r="A11" s="10" t="s">
        <v>406</v>
      </c>
      <c r="B11" s="16" t="s">
        <v>59</v>
      </c>
      <c r="C11" s="16" t="s">
        <v>1049</v>
      </c>
      <c r="D11" s="16" t="s">
        <v>1050</v>
      </c>
      <c r="E11" s="27" t="s">
        <v>1057</v>
      </c>
      <c r="F11" s="16" t="s">
        <v>50</v>
      </c>
      <c r="G11" s="16">
        <v>140</v>
      </c>
      <c r="H11" s="14"/>
    </row>
    <row r="12" spans="1:8" ht="25.5" x14ac:dyDescent="0.2">
      <c r="A12" s="10" t="s">
        <v>406</v>
      </c>
      <c r="B12" s="16" t="s">
        <v>59</v>
      </c>
      <c r="C12" s="16" t="s">
        <v>406</v>
      </c>
      <c r="D12" s="16" t="s">
        <v>1058</v>
      </c>
      <c r="E12" s="9" t="s">
        <v>1059</v>
      </c>
      <c r="F12" s="16" t="s">
        <v>1051</v>
      </c>
      <c r="G12" s="16">
        <v>50</v>
      </c>
      <c r="H12" s="14"/>
    </row>
    <row r="13" spans="1:8" x14ac:dyDescent="0.2">
      <c r="A13" s="10" t="s">
        <v>406</v>
      </c>
      <c r="B13" s="16" t="s">
        <v>59</v>
      </c>
      <c r="C13" s="16" t="s">
        <v>1052</v>
      </c>
      <c r="D13" s="16" t="s">
        <v>1053</v>
      </c>
      <c r="E13" s="27" t="s">
        <v>1060</v>
      </c>
      <c r="F13" s="16" t="s">
        <v>1054</v>
      </c>
      <c r="G13" s="16">
        <v>86</v>
      </c>
      <c r="H13" s="14"/>
    </row>
    <row r="14" spans="1:8" x14ac:dyDescent="0.2">
      <c r="A14" s="38" t="s">
        <v>406</v>
      </c>
      <c r="B14" s="36" t="s">
        <v>59</v>
      </c>
      <c r="C14" s="36" t="s">
        <v>1055</v>
      </c>
      <c r="D14" s="36" t="s">
        <v>1061</v>
      </c>
      <c r="E14" s="37" t="s">
        <v>1062</v>
      </c>
      <c r="F14" s="36" t="s">
        <v>1056</v>
      </c>
      <c r="G14" s="36">
        <v>410</v>
      </c>
      <c r="H14" s="34">
        <f>SUM(G11:G14)</f>
        <v>686</v>
      </c>
    </row>
    <row r="15" spans="1:8" x14ac:dyDescent="0.2">
      <c r="A15" s="10" t="s">
        <v>192</v>
      </c>
      <c r="B15" s="16" t="s">
        <v>193</v>
      </c>
      <c r="C15" s="16" t="s">
        <v>194</v>
      </c>
      <c r="D15" s="16" t="s">
        <v>195</v>
      </c>
      <c r="E15" s="16" t="s">
        <v>196</v>
      </c>
      <c r="F15" s="16" t="s">
        <v>197</v>
      </c>
      <c r="G15" s="16">
        <v>53</v>
      </c>
      <c r="H15" s="14"/>
    </row>
    <row r="16" spans="1:8" x14ac:dyDescent="0.2">
      <c r="A16" s="10" t="s">
        <v>192</v>
      </c>
      <c r="B16" s="16" t="s">
        <v>193</v>
      </c>
      <c r="C16" s="16" t="s">
        <v>198</v>
      </c>
      <c r="D16" s="16" t="s">
        <v>23</v>
      </c>
      <c r="E16" s="9" t="s">
        <v>199</v>
      </c>
      <c r="F16" s="16" t="s">
        <v>200</v>
      </c>
      <c r="G16" s="16">
        <v>50</v>
      </c>
      <c r="H16" s="14"/>
    </row>
    <row r="17" spans="1:8" x14ac:dyDescent="0.2">
      <c r="A17" s="38" t="s">
        <v>192</v>
      </c>
      <c r="B17" s="36" t="s">
        <v>193</v>
      </c>
      <c r="C17" s="36" t="s">
        <v>194</v>
      </c>
      <c r="D17" s="36" t="s">
        <v>201</v>
      </c>
      <c r="E17" s="36" t="s">
        <v>202</v>
      </c>
      <c r="F17" s="36" t="s">
        <v>980</v>
      </c>
      <c r="G17" s="36">
        <v>53</v>
      </c>
      <c r="H17" s="34">
        <f>SUM(G15:G17)</f>
        <v>156</v>
      </c>
    </row>
    <row r="18" spans="1:8" x14ac:dyDescent="0.2">
      <c r="A18" s="38" t="s">
        <v>357</v>
      </c>
      <c r="B18" s="36" t="s">
        <v>193</v>
      </c>
      <c r="C18" s="36" t="s">
        <v>358</v>
      </c>
      <c r="D18" s="36" t="s">
        <v>52</v>
      </c>
      <c r="E18" s="37" t="s">
        <v>360</v>
      </c>
      <c r="F18" s="36" t="s">
        <v>359</v>
      </c>
      <c r="G18" s="36">
        <v>120</v>
      </c>
      <c r="H18" s="34">
        <f>SUM(G18)</f>
        <v>120</v>
      </c>
    </row>
    <row r="19" spans="1:8" ht="25.5" x14ac:dyDescent="0.2">
      <c r="A19" s="10" t="s">
        <v>725</v>
      </c>
      <c r="B19" s="16" t="s">
        <v>12</v>
      </c>
      <c r="C19" s="16" t="s">
        <v>731</v>
      </c>
      <c r="D19" s="16" t="s">
        <v>14</v>
      </c>
      <c r="E19" s="27" t="s">
        <v>730</v>
      </c>
      <c r="F19" s="16" t="s">
        <v>726</v>
      </c>
      <c r="G19" s="16">
        <v>159</v>
      </c>
      <c r="H19" s="14"/>
    </row>
    <row r="20" spans="1:8" x14ac:dyDescent="0.2">
      <c r="A20" s="38" t="s">
        <v>725</v>
      </c>
      <c r="B20" s="36" t="s">
        <v>12</v>
      </c>
      <c r="C20" s="36" t="s">
        <v>727</v>
      </c>
      <c r="D20" s="36" t="s">
        <v>728</v>
      </c>
      <c r="E20" s="37" t="s">
        <v>732</v>
      </c>
      <c r="F20" s="36" t="s">
        <v>729</v>
      </c>
      <c r="G20" s="36">
        <v>350</v>
      </c>
      <c r="H20" s="34">
        <f>SUM(G19:G20)</f>
        <v>509</v>
      </c>
    </row>
    <row r="21" spans="1:8" ht="25.5" x14ac:dyDescent="0.2">
      <c r="A21" s="24" t="s">
        <v>944</v>
      </c>
      <c r="B21" s="25" t="s">
        <v>86</v>
      </c>
      <c r="C21" s="16" t="s">
        <v>975</v>
      </c>
      <c r="D21" s="31" t="s">
        <v>49</v>
      </c>
      <c r="E21" s="31" t="s">
        <v>1482</v>
      </c>
      <c r="F21" s="16" t="s">
        <v>1483</v>
      </c>
      <c r="G21" s="16">
        <v>67</v>
      </c>
      <c r="H21" s="14"/>
    </row>
    <row r="22" spans="1:8" ht="25.5" x14ac:dyDescent="0.2">
      <c r="A22" s="24" t="s">
        <v>944</v>
      </c>
      <c r="B22" s="25" t="s">
        <v>86</v>
      </c>
      <c r="C22" s="16" t="s">
        <v>976</v>
      </c>
      <c r="D22" s="16" t="s">
        <v>145</v>
      </c>
      <c r="E22" s="16" t="s">
        <v>1484</v>
      </c>
      <c r="F22" s="16" t="s">
        <v>977</v>
      </c>
      <c r="G22" s="16">
        <v>50</v>
      </c>
      <c r="H22" s="14"/>
    </row>
    <row r="23" spans="1:8" ht="25.5" x14ac:dyDescent="0.2">
      <c r="A23" s="24" t="s">
        <v>944</v>
      </c>
      <c r="B23" s="25" t="s">
        <v>86</v>
      </c>
      <c r="C23" s="16" t="s">
        <v>978</v>
      </c>
      <c r="D23" s="16" t="s">
        <v>590</v>
      </c>
      <c r="E23" s="27" t="s">
        <v>1491</v>
      </c>
      <c r="F23" s="16" t="s">
        <v>1492</v>
      </c>
      <c r="G23" s="16">
        <v>140</v>
      </c>
      <c r="H23" s="14"/>
    </row>
    <row r="24" spans="1:8" ht="25.5" x14ac:dyDescent="0.2">
      <c r="A24" s="24" t="s">
        <v>944</v>
      </c>
      <c r="B24" s="25" t="s">
        <v>86</v>
      </c>
      <c r="C24" s="16" t="s">
        <v>979</v>
      </c>
      <c r="D24" s="16" t="s">
        <v>1489</v>
      </c>
      <c r="E24" s="27" t="s">
        <v>1488</v>
      </c>
      <c r="F24" s="16" t="s">
        <v>1490</v>
      </c>
      <c r="G24" s="16">
        <v>90</v>
      </c>
      <c r="H24" s="14"/>
    </row>
    <row r="25" spans="1:8" ht="25.5" x14ac:dyDescent="0.2">
      <c r="A25" s="35" t="s">
        <v>944</v>
      </c>
      <c r="B25" s="39" t="s">
        <v>86</v>
      </c>
      <c r="C25" s="36" t="s">
        <v>944</v>
      </c>
      <c r="D25" s="36" t="s">
        <v>1485</v>
      </c>
      <c r="E25" s="36" t="s">
        <v>1486</v>
      </c>
      <c r="F25" s="36" t="s">
        <v>1487</v>
      </c>
      <c r="G25" s="36">
        <v>173</v>
      </c>
      <c r="H25" s="34">
        <f>SUM(G21:G25)</f>
        <v>520</v>
      </c>
    </row>
    <row r="26" spans="1:8" ht="25.5" x14ac:dyDescent="0.2">
      <c r="A26" s="35" t="s">
        <v>296</v>
      </c>
      <c r="B26" s="39" t="s">
        <v>297</v>
      </c>
      <c r="C26" s="39" t="s">
        <v>1183</v>
      </c>
      <c r="D26" s="36" t="s">
        <v>298</v>
      </c>
      <c r="E26" s="37" t="s">
        <v>300</v>
      </c>
      <c r="F26" s="39" t="s">
        <v>11</v>
      </c>
      <c r="G26" s="36">
        <v>389</v>
      </c>
      <c r="H26" s="34">
        <f>SUM(G26)</f>
        <v>389</v>
      </c>
    </row>
    <row r="27" spans="1:8" x14ac:dyDescent="0.2">
      <c r="A27" s="24" t="s">
        <v>1119</v>
      </c>
      <c r="B27" s="25" t="s">
        <v>59</v>
      </c>
      <c r="C27" s="16" t="s">
        <v>1120</v>
      </c>
      <c r="D27" s="9" t="s">
        <v>578</v>
      </c>
      <c r="E27" s="9" t="s">
        <v>1121</v>
      </c>
      <c r="F27" s="25" t="s">
        <v>1122</v>
      </c>
      <c r="G27" s="16">
        <v>151</v>
      </c>
      <c r="H27" s="14"/>
    </row>
    <row r="28" spans="1:8" ht="51" x14ac:dyDescent="0.2">
      <c r="A28" s="24" t="s">
        <v>1119</v>
      </c>
      <c r="B28" s="25" t="s">
        <v>59</v>
      </c>
      <c r="C28" s="16" t="s">
        <v>1120</v>
      </c>
      <c r="D28" s="16" t="s">
        <v>1727</v>
      </c>
      <c r="E28" s="27" t="s">
        <v>1730</v>
      </c>
      <c r="F28" s="16" t="s">
        <v>1783</v>
      </c>
      <c r="G28" s="16">
        <v>115</v>
      </c>
      <c r="H28" s="14"/>
    </row>
    <row r="29" spans="1:8" ht="38.25" x14ac:dyDescent="0.2">
      <c r="A29" s="24" t="s">
        <v>1119</v>
      </c>
      <c r="B29" s="25" t="s">
        <v>59</v>
      </c>
      <c r="C29" s="16" t="s">
        <v>1120</v>
      </c>
      <c r="D29" s="16" t="s">
        <v>1728</v>
      </c>
      <c r="E29" s="27" t="s">
        <v>1731</v>
      </c>
      <c r="F29" s="16" t="s">
        <v>1729</v>
      </c>
      <c r="G29" s="16">
        <v>90</v>
      </c>
      <c r="H29" s="14"/>
    </row>
    <row r="30" spans="1:8" x14ac:dyDescent="0.2">
      <c r="A30" s="24" t="s">
        <v>1119</v>
      </c>
      <c r="B30" s="25" t="s">
        <v>59</v>
      </c>
      <c r="C30" s="16" t="s">
        <v>1123</v>
      </c>
      <c r="D30" s="16" t="s">
        <v>1124</v>
      </c>
      <c r="E30" s="27" t="s">
        <v>1125</v>
      </c>
      <c r="F30" s="25" t="s">
        <v>1126</v>
      </c>
      <c r="G30" s="16">
        <v>152</v>
      </c>
      <c r="H30" s="14"/>
    </row>
    <row r="31" spans="1:8" ht="25.5" x14ac:dyDescent="0.2">
      <c r="A31" s="35" t="s">
        <v>1119</v>
      </c>
      <c r="B31" s="39" t="s">
        <v>59</v>
      </c>
      <c r="C31" s="36" t="s">
        <v>1127</v>
      </c>
      <c r="D31" s="36" t="s">
        <v>1129</v>
      </c>
      <c r="E31" s="36" t="s">
        <v>1128</v>
      </c>
      <c r="F31" s="39" t="s">
        <v>1130</v>
      </c>
      <c r="G31" s="36">
        <v>160</v>
      </c>
      <c r="H31" s="34">
        <f>SUM(G27:G31)</f>
        <v>668</v>
      </c>
    </row>
    <row r="32" spans="1:8" x14ac:dyDescent="0.2">
      <c r="A32" s="24" t="s">
        <v>1171</v>
      </c>
      <c r="B32" s="25" t="s">
        <v>59</v>
      </c>
      <c r="C32" s="16" t="s">
        <v>1171</v>
      </c>
      <c r="D32" s="16" t="s">
        <v>1353</v>
      </c>
      <c r="E32" s="50" t="s">
        <v>1355</v>
      </c>
      <c r="F32" s="16" t="s">
        <v>1354</v>
      </c>
      <c r="G32" s="16">
        <v>120</v>
      </c>
      <c r="H32" s="14"/>
    </row>
    <row r="33" spans="1:8" ht="25.5" x14ac:dyDescent="0.2">
      <c r="A33" s="24" t="s">
        <v>1171</v>
      </c>
      <c r="B33" s="25" t="s">
        <v>59</v>
      </c>
      <c r="C33" s="16" t="s">
        <v>1344</v>
      </c>
      <c r="D33" s="16" t="s">
        <v>1365</v>
      </c>
      <c r="E33" s="50" t="s">
        <v>1364</v>
      </c>
      <c r="F33" s="16" t="s">
        <v>1345</v>
      </c>
      <c r="G33" s="16">
        <v>150</v>
      </c>
      <c r="H33" s="14"/>
    </row>
    <row r="34" spans="1:8" ht="25.5" x14ac:dyDescent="0.2">
      <c r="A34" s="24" t="s">
        <v>1171</v>
      </c>
      <c r="B34" s="25" t="s">
        <v>59</v>
      </c>
      <c r="C34" s="9" t="s">
        <v>1346</v>
      </c>
      <c r="D34" s="9" t="s">
        <v>1361</v>
      </c>
      <c r="E34" s="9" t="s">
        <v>1362</v>
      </c>
      <c r="F34" s="16" t="s">
        <v>1347</v>
      </c>
      <c r="G34" s="16">
        <v>180</v>
      </c>
      <c r="H34" s="14"/>
    </row>
    <row r="35" spans="1:8" x14ac:dyDescent="0.2">
      <c r="A35" s="24" t="s">
        <v>1171</v>
      </c>
      <c r="B35" s="25" t="s">
        <v>59</v>
      </c>
      <c r="C35" s="9" t="s">
        <v>1348</v>
      </c>
      <c r="D35" s="9" t="s">
        <v>1359</v>
      </c>
      <c r="E35" s="9" t="s">
        <v>1360</v>
      </c>
      <c r="F35" s="16" t="s">
        <v>1349</v>
      </c>
      <c r="G35" s="16">
        <v>216</v>
      </c>
      <c r="H35" s="14"/>
    </row>
    <row r="36" spans="1:8" x14ac:dyDescent="0.2">
      <c r="A36" s="24" t="s">
        <v>1171</v>
      </c>
      <c r="B36" s="25" t="s">
        <v>59</v>
      </c>
      <c r="C36" s="9" t="s">
        <v>1350</v>
      </c>
      <c r="D36" s="9" t="s">
        <v>73</v>
      </c>
      <c r="E36" s="9" t="s">
        <v>1363</v>
      </c>
      <c r="F36" s="16" t="s">
        <v>1351</v>
      </c>
      <c r="G36" s="16">
        <v>150</v>
      </c>
      <c r="H36" s="14"/>
    </row>
    <row r="37" spans="1:8" ht="25.5" x14ac:dyDescent="0.2">
      <c r="A37" s="35" t="s">
        <v>1171</v>
      </c>
      <c r="B37" s="39" t="s">
        <v>59</v>
      </c>
      <c r="C37" s="36" t="s">
        <v>1352</v>
      </c>
      <c r="D37" s="36" t="s">
        <v>1356</v>
      </c>
      <c r="E37" s="36" t="s">
        <v>1357</v>
      </c>
      <c r="F37" s="36" t="s">
        <v>1358</v>
      </c>
      <c r="G37" s="36">
        <v>150</v>
      </c>
      <c r="H37" s="34">
        <f>SUM(G32:G37)</f>
        <v>966</v>
      </c>
    </row>
    <row r="38" spans="1:8" x14ac:dyDescent="0.2">
      <c r="A38" s="10" t="s">
        <v>272</v>
      </c>
      <c r="B38" s="16" t="s">
        <v>109</v>
      </c>
      <c r="C38" s="16" t="s">
        <v>273</v>
      </c>
      <c r="D38" s="16" t="s">
        <v>187</v>
      </c>
      <c r="E38" s="50" t="s">
        <v>295</v>
      </c>
      <c r="F38" s="16" t="s">
        <v>274</v>
      </c>
      <c r="G38" s="16">
        <v>400</v>
      </c>
      <c r="H38" s="14"/>
    </row>
    <row r="39" spans="1:8" x14ac:dyDescent="0.2">
      <c r="A39" s="10" t="s">
        <v>272</v>
      </c>
      <c r="B39" s="16" t="s">
        <v>109</v>
      </c>
      <c r="C39" s="16" t="s">
        <v>275</v>
      </c>
      <c r="D39" s="16" t="s">
        <v>276</v>
      </c>
      <c r="E39" s="50" t="s">
        <v>293</v>
      </c>
      <c r="F39" s="16" t="s">
        <v>294</v>
      </c>
      <c r="G39" s="16">
        <v>300</v>
      </c>
      <c r="H39" s="14"/>
    </row>
    <row r="40" spans="1:8" x14ac:dyDescent="0.2">
      <c r="A40" s="10" t="s">
        <v>272</v>
      </c>
      <c r="B40" s="16" t="s">
        <v>109</v>
      </c>
      <c r="C40" s="16" t="s">
        <v>277</v>
      </c>
      <c r="D40" s="16" t="s">
        <v>291</v>
      </c>
      <c r="E40" s="27" t="s">
        <v>292</v>
      </c>
      <c r="F40" s="16" t="s">
        <v>278</v>
      </c>
      <c r="G40" s="16">
        <v>160</v>
      </c>
      <c r="H40" s="14"/>
    </row>
    <row r="41" spans="1:8" x14ac:dyDescent="0.2">
      <c r="A41" s="10" t="s">
        <v>272</v>
      </c>
      <c r="B41" s="16" t="s">
        <v>109</v>
      </c>
      <c r="C41" s="16" t="s">
        <v>277</v>
      </c>
      <c r="D41" s="16" t="s">
        <v>56</v>
      </c>
      <c r="E41" s="9" t="s">
        <v>290</v>
      </c>
      <c r="F41" s="16" t="s">
        <v>279</v>
      </c>
      <c r="G41" s="16">
        <v>320</v>
      </c>
      <c r="H41" s="14"/>
    </row>
    <row r="42" spans="1:8" ht="25.5" x14ac:dyDescent="0.2">
      <c r="A42" s="10" t="s">
        <v>272</v>
      </c>
      <c r="B42" s="16" t="s">
        <v>109</v>
      </c>
      <c r="C42" s="16" t="s">
        <v>280</v>
      </c>
      <c r="D42" s="16" t="s">
        <v>9</v>
      </c>
      <c r="E42" s="8" t="s">
        <v>288</v>
      </c>
      <c r="F42" s="16" t="s">
        <v>289</v>
      </c>
      <c r="G42" s="16">
        <v>70</v>
      </c>
      <c r="H42" s="14"/>
    </row>
    <row r="43" spans="1:8" ht="25.5" x14ac:dyDescent="0.2">
      <c r="A43" s="10" t="s">
        <v>272</v>
      </c>
      <c r="B43" s="16" t="s">
        <v>109</v>
      </c>
      <c r="C43" s="16" t="s">
        <v>272</v>
      </c>
      <c r="D43" s="16" t="s">
        <v>281</v>
      </c>
      <c r="E43" s="27" t="s">
        <v>287</v>
      </c>
      <c r="F43" s="16" t="s">
        <v>282</v>
      </c>
      <c r="G43" s="16">
        <v>600</v>
      </c>
      <c r="H43" s="14"/>
    </row>
    <row r="44" spans="1:8" x14ac:dyDescent="0.2">
      <c r="A44" s="38" t="s">
        <v>272</v>
      </c>
      <c r="B44" s="36" t="s">
        <v>109</v>
      </c>
      <c r="C44" s="36" t="s">
        <v>283</v>
      </c>
      <c r="D44" s="36" t="s">
        <v>285</v>
      </c>
      <c r="E44" s="37" t="s">
        <v>286</v>
      </c>
      <c r="F44" s="36" t="s">
        <v>284</v>
      </c>
      <c r="G44" s="36">
        <v>650</v>
      </c>
      <c r="H44" s="34">
        <f>SUM(G38:G44)</f>
        <v>2500</v>
      </c>
    </row>
    <row r="45" spans="1:8" x14ac:dyDescent="0.2">
      <c r="A45" s="10" t="s">
        <v>361</v>
      </c>
      <c r="B45" s="16" t="s">
        <v>59</v>
      </c>
      <c r="C45" s="16" t="s">
        <v>362</v>
      </c>
      <c r="D45" s="16" t="s">
        <v>9</v>
      </c>
      <c r="E45" s="27" t="s">
        <v>371</v>
      </c>
      <c r="F45" s="16" t="s">
        <v>114</v>
      </c>
      <c r="G45" s="16">
        <v>70</v>
      </c>
      <c r="H45" s="14"/>
    </row>
    <row r="46" spans="1:8" x14ac:dyDescent="0.2">
      <c r="A46" s="10" t="s">
        <v>361</v>
      </c>
      <c r="B46" s="16" t="s">
        <v>59</v>
      </c>
      <c r="C46" s="16" t="s">
        <v>363</v>
      </c>
      <c r="D46" s="16" t="s">
        <v>364</v>
      </c>
      <c r="E46" s="27" t="s">
        <v>372</v>
      </c>
      <c r="F46" s="16" t="s">
        <v>365</v>
      </c>
      <c r="G46" s="16">
        <v>130</v>
      </c>
      <c r="H46" s="14"/>
    </row>
    <row r="47" spans="1:8" ht="25.5" x14ac:dyDescent="0.2">
      <c r="A47" s="38" t="s">
        <v>361</v>
      </c>
      <c r="B47" s="36" t="s">
        <v>59</v>
      </c>
      <c r="C47" s="36" t="s">
        <v>367</v>
      </c>
      <c r="D47" s="36" t="s">
        <v>368</v>
      </c>
      <c r="E47" s="36" t="s">
        <v>370</v>
      </c>
      <c r="F47" s="36" t="s">
        <v>369</v>
      </c>
      <c r="G47" s="36">
        <v>208</v>
      </c>
      <c r="H47" s="34">
        <f>SUM(G45:G47)</f>
        <v>408</v>
      </c>
    </row>
    <row r="48" spans="1:8" x14ac:dyDescent="0.2">
      <c r="A48" s="10" t="s">
        <v>515</v>
      </c>
      <c r="B48" s="16" t="s">
        <v>109</v>
      </c>
      <c r="C48" s="16" t="s">
        <v>516</v>
      </c>
      <c r="D48" s="16" t="s">
        <v>519</v>
      </c>
      <c r="E48" s="27" t="s">
        <v>520</v>
      </c>
      <c r="F48" s="16" t="s">
        <v>10</v>
      </c>
      <c r="G48" s="16">
        <v>500</v>
      </c>
      <c r="H48" s="14"/>
    </row>
    <row r="49" spans="1:8" ht="25.5" x14ac:dyDescent="0.2">
      <c r="A49" s="38" t="s">
        <v>515</v>
      </c>
      <c r="B49" s="36" t="s">
        <v>109</v>
      </c>
      <c r="C49" s="36" t="s">
        <v>517</v>
      </c>
      <c r="D49" s="36" t="s">
        <v>342</v>
      </c>
      <c r="E49" s="36" t="s">
        <v>521</v>
      </c>
      <c r="F49" s="36" t="s">
        <v>518</v>
      </c>
      <c r="G49" s="36">
        <v>252</v>
      </c>
      <c r="H49" s="34">
        <f>SUM(G48:G49)</f>
        <v>752</v>
      </c>
    </row>
    <row r="50" spans="1:8" ht="38.25" x14ac:dyDescent="0.2">
      <c r="A50" s="10" t="s">
        <v>535</v>
      </c>
      <c r="B50" s="16" t="s">
        <v>259</v>
      </c>
      <c r="C50" s="16" t="s">
        <v>623</v>
      </c>
      <c r="D50" s="16" t="s">
        <v>644</v>
      </c>
      <c r="E50" s="9" t="s">
        <v>645</v>
      </c>
      <c r="F50" s="16" t="s">
        <v>624</v>
      </c>
      <c r="G50" s="16">
        <v>75</v>
      </c>
      <c r="H50" s="14"/>
    </row>
    <row r="51" spans="1:8" ht="51" x14ac:dyDescent="0.2">
      <c r="A51" s="10" t="s">
        <v>535</v>
      </c>
      <c r="B51" s="16" t="s">
        <v>259</v>
      </c>
      <c r="C51" s="16" t="s">
        <v>625</v>
      </c>
      <c r="D51" s="16" t="s">
        <v>646</v>
      </c>
      <c r="E51" s="9" t="s">
        <v>647</v>
      </c>
      <c r="F51" s="16" t="s">
        <v>626</v>
      </c>
      <c r="G51" s="16">
        <v>182</v>
      </c>
      <c r="H51" s="14"/>
    </row>
    <row r="52" spans="1:8" x14ac:dyDescent="0.2">
      <c r="A52" s="10" t="s">
        <v>535</v>
      </c>
      <c r="B52" s="16" t="s">
        <v>259</v>
      </c>
      <c r="C52" s="16" t="s">
        <v>627</v>
      </c>
      <c r="D52" s="16" t="s">
        <v>648</v>
      </c>
      <c r="E52" s="16" t="s">
        <v>649</v>
      </c>
      <c r="F52" s="16" t="s">
        <v>628</v>
      </c>
      <c r="G52" s="16">
        <v>105</v>
      </c>
      <c r="H52" s="14"/>
    </row>
    <row r="53" spans="1:8" ht="51" x14ac:dyDescent="0.2">
      <c r="A53" s="10" t="s">
        <v>535</v>
      </c>
      <c r="B53" s="16" t="s">
        <v>259</v>
      </c>
      <c r="C53" s="16" t="s">
        <v>629</v>
      </c>
      <c r="D53" s="16" t="s">
        <v>651</v>
      </c>
      <c r="E53" s="16" t="s">
        <v>650</v>
      </c>
      <c r="F53" s="16" t="s">
        <v>630</v>
      </c>
      <c r="G53" s="16">
        <v>55</v>
      </c>
      <c r="H53" s="14"/>
    </row>
    <row r="54" spans="1:8" ht="38.25" x14ac:dyDescent="0.2">
      <c r="A54" s="10" t="s">
        <v>535</v>
      </c>
      <c r="B54" s="16" t="s">
        <v>259</v>
      </c>
      <c r="C54" s="16" t="s">
        <v>631</v>
      </c>
      <c r="D54" s="16" t="s">
        <v>653</v>
      </c>
      <c r="E54" s="16" t="s">
        <v>652</v>
      </c>
      <c r="F54" s="16" t="s">
        <v>632</v>
      </c>
      <c r="G54" s="16">
        <v>170</v>
      </c>
      <c r="H54" s="14"/>
    </row>
    <row r="55" spans="1:8" x14ac:dyDescent="0.2">
      <c r="A55" s="10" t="s">
        <v>535</v>
      </c>
      <c r="B55" s="16" t="s">
        <v>259</v>
      </c>
      <c r="C55" s="16" t="s">
        <v>627</v>
      </c>
      <c r="D55" s="16" t="s">
        <v>655</v>
      </c>
      <c r="E55" s="16" t="s">
        <v>654</v>
      </c>
      <c r="F55" s="16" t="s">
        <v>633</v>
      </c>
      <c r="G55" s="16">
        <v>100</v>
      </c>
      <c r="H55" s="14"/>
    </row>
    <row r="56" spans="1:8" x14ac:dyDescent="0.2">
      <c r="A56" s="10" t="s">
        <v>535</v>
      </c>
      <c r="B56" s="16" t="s">
        <v>259</v>
      </c>
      <c r="C56" s="16" t="s">
        <v>634</v>
      </c>
      <c r="D56" s="16" t="s">
        <v>144</v>
      </c>
      <c r="E56" s="16" t="s">
        <v>656</v>
      </c>
      <c r="F56" s="16" t="s">
        <v>635</v>
      </c>
      <c r="G56" s="16">
        <v>125</v>
      </c>
      <c r="H56" s="14"/>
    </row>
    <row r="57" spans="1:8" x14ac:dyDescent="0.2">
      <c r="A57" s="10" t="s">
        <v>535</v>
      </c>
      <c r="B57" s="16" t="s">
        <v>259</v>
      </c>
      <c r="C57" s="16" t="s">
        <v>636</v>
      </c>
      <c r="D57" s="16" t="s">
        <v>657</v>
      </c>
      <c r="E57" s="16" t="s">
        <v>658</v>
      </c>
      <c r="F57" s="16" t="s">
        <v>637</v>
      </c>
      <c r="G57" s="16">
        <v>135</v>
      </c>
      <c r="H57" s="14"/>
    </row>
    <row r="58" spans="1:8" ht="38.25" x14ac:dyDescent="0.2">
      <c r="A58" s="10" t="s">
        <v>535</v>
      </c>
      <c r="B58" s="16" t="s">
        <v>259</v>
      </c>
      <c r="C58" s="16" t="s">
        <v>661</v>
      </c>
      <c r="D58" s="16" t="s">
        <v>659</v>
      </c>
      <c r="E58" s="16" t="s">
        <v>660</v>
      </c>
      <c r="F58" s="16" t="s">
        <v>638</v>
      </c>
      <c r="G58" s="16">
        <v>140</v>
      </c>
      <c r="H58" s="14"/>
    </row>
    <row r="59" spans="1:8" ht="63.75" x14ac:dyDescent="0.2">
      <c r="A59" s="10" t="s">
        <v>535</v>
      </c>
      <c r="B59" s="16" t="s">
        <v>259</v>
      </c>
      <c r="C59" s="16" t="s">
        <v>639</v>
      </c>
      <c r="D59" s="16" t="s">
        <v>470</v>
      </c>
      <c r="E59" s="16" t="s">
        <v>662</v>
      </c>
      <c r="F59" s="16" t="s">
        <v>640</v>
      </c>
      <c r="G59" s="16">
        <v>310</v>
      </c>
      <c r="H59" s="14"/>
    </row>
    <row r="60" spans="1:8" ht="25.5" x14ac:dyDescent="0.2">
      <c r="A60" s="10" t="s">
        <v>535</v>
      </c>
      <c r="B60" s="16" t="s">
        <v>259</v>
      </c>
      <c r="C60" s="16" t="s">
        <v>641</v>
      </c>
      <c r="D60" s="16" t="s">
        <v>1812</v>
      </c>
      <c r="E60" s="16" t="s">
        <v>663</v>
      </c>
      <c r="F60" s="16" t="s">
        <v>642</v>
      </c>
      <c r="G60" s="16">
        <v>50</v>
      </c>
      <c r="H60" s="14"/>
    </row>
    <row r="61" spans="1:8" ht="38.25" x14ac:dyDescent="0.2">
      <c r="A61" s="38" t="s">
        <v>535</v>
      </c>
      <c r="B61" s="36" t="s">
        <v>259</v>
      </c>
      <c r="C61" s="36" t="s">
        <v>664</v>
      </c>
      <c r="D61" s="36" t="s">
        <v>665</v>
      </c>
      <c r="E61" s="36" t="s">
        <v>666</v>
      </c>
      <c r="F61" s="36" t="s">
        <v>643</v>
      </c>
      <c r="G61" s="36">
        <v>200</v>
      </c>
      <c r="H61" s="34">
        <f>SUM(G50:G61)</f>
        <v>1647</v>
      </c>
    </row>
    <row r="62" spans="1:8" ht="38.25" x14ac:dyDescent="0.2">
      <c r="A62" s="10" t="s">
        <v>301</v>
      </c>
      <c r="B62" s="16" t="s">
        <v>59</v>
      </c>
      <c r="C62" s="9" t="s">
        <v>301</v>
      </c>
      <c r="D62" s="9" t="s">
        <v>9</v>
      </c>
      <c r="E62" s="9" t="s">
        <v>1032</v>
      </c>
      <c r="F62" s="9" t="s">
        <v>1033</v>
      </c>
      <c r="G62" s="16">
        <v>168</v>
      </c>
      <c r="H62" s="14"/>
    </row>
    <row r="63" spans="1:8" x14ac:dyDescent="0.2">
      <c r="A63" s="10" t="s">
        <v>301</v>
      </c>
      <c r="B63" s="16" t="s">
        <v>59</v>
      </c>
      <c r="C63" s="16" t="s">
        <v>1034</v>
      </c>
      <c r="D63" s="16" t="s">
        <v>52</v>
      </c>
      <c r="E63" s="16" t="s">
        <v>1035</v>
      </c>
      <c r="F63" s="16" t="s">
        <v>57</v>
      </c>
      <c r="G63" s="16">
        <v>52</v>
      </c>
      <c r="H63" s="14"/>
    </row>
    <row r="64" spans="1:8" x14ac:dyDescent="0.2">
      <c r="A64" s="38" t="s">
        <v>301</v>
      </c>
      <c r="B64" s="36" t="s">
        <v>59</v>
      </c>
      <c r="C64" s="36" t="s">
        <v>1038</v>
      </c>
      <c r="D64" s="36" t="s">
        <v>1036</v>
      </c>
      <c r="E64" s="36" t="s">
        <v>1037</v>
      </c>
      <c r="F64" s="36" t="s">
        <v>998</v>
      </c>
      <c r="G64" s="36">
        <v>116</v>
      </c>
      <c r="H64" s="34">
        <f>SUM(G62:G64)</f>
        <v>336</v>
      </c>
    </row>
    <row r="65" spans="1:8" ht="38.25" x14ac:dyDescent="0.2">
      <c r="A65" s="38" t="s">
        <v>484</v>
      </c>
      <c r="B65" s="36" t="s">
        <v>204</v>
      </c>
      <c r="C65" s="36" t="s">
        <v>1190</v>
      </c>
      <c r="D65" s="36" t="s">
        <v>1191</v>
      </c>
      <c r="E65" s="39" t="s">
        <v>1192</v>
      </c>
      <c r="F65" s="36" t="s">
        <v>1193</v>
      </c>
      <c r="G65" s="36">
        <v>393</v>
      </c>
      <c r="H65" s="34">
        <f>SUM(G65)</f>
        <v>393</v>
      </c>
    </row>
    <row r="66" spans="1:8" ht="25.5" x14ac:dyDescent="0.2">
      <c r="A66" s="10" t="s">
        <v>1446</v>
      </c>
      <c r="B66" s="16" t="s">
        <v>99</v>
      </c>
      <c r="C66" s="16" t="s">
        <v>1447</v>
      </c>
      <c r="D66" s="16" t="s">
        <v>578</v>
      </c>
      <c r="E66" s="22">
        <v>100862</v>
      </c>
      <c r="F66" s="16" t="s">
        <v>729</v>
      </c>
      <c r="G66" s="16">
        <v>400</v>
      </c>
      <c r="H66" s="14"/>
    </row>
    <row r="67" spans="1:8" ht="25.5" x14ac:dyDescent="0.2">
      <c r="A67" s="10" t="s">
        <v>1446</v>
      </c>
      <c r="B67" s="16" t="s">
        <v>99</v>
      </c>
      <c r="C67" s="16" t="s">
        <v>1448</v>
      </c>
      <c r="D67" s="16" t="s">
        <v>1449</v>
      </c>
      <c r="E67" s="16" t="s">
        <v>1450</v>
      </c>
      <c r="F67" s="16" t="s">
        <v>1451</v>
      </c>
      <c r="G67" s="16">
        <v>275</v>
      </c>
      <c r="H67" s="14"/>
    </row>
    <row r="68" spans="1:8" ht="25.5" x14ac:dyDescent="0.2">
      <c r="A68" s="38" t="s">
        <v>1446</v>
      </c>
      <c r="B68" s="36" t="s">
        <v>99</v>
      </c>
      <c r="C68" s="36" t="s">
        <v>1452</v>
      </c>
      <c r="D68" s="36" t="s">
        <v>1453</v>
      </c>
      <c r="E68" s="36" t="s">
        <v>1454</v>
      </c>
      <c r="F68" s="36" t="s">
        <v>1455</v>
      </c>
      <c r="G68" s="36">
        <v>280</v>
      </c>
      <c r="H68" s="34">
        <f>SUM(G66:G68)</f>
        <v>955</v>
      </c>
    </row>
    <row r="69" spans="1:8" x14ac:dyDescent="0.2">
      <c r="A69" s="10" t="s">
        <v>414</v>
      </c>
      <c r="B69" s="16" t="s">
        <v>193</v>
      </c>
      <c r="C69" s="16" t="s">
        <v>414</v>
      </c>
      <c r="D69" s="16" t="s">
        <v>943</v>
      </c>
      <c r="E69" s="27" t="s">
        <v>942</v>
      </c>
      <c r="F69" s="16" t="s">
        <v>8</v>
      </c>
      <c r="G69" s="16">
        <v>79</v>
      </c>
      <c r="H69" s="14"/>
    </row>
    <row r="70" spans="1:8" ht="51" x14ac:dyDescent="0.2">
      <c r="A70" s="10" t="s">
        <v>414</v>
      </c>
      <c r="B70" s="16" t="s">
        <v>193</v>
      </c>
      <c r="C70" s="16" t="s">
        <v>414</v>
      </c>
      <c r="D70" s="16" t="s">
        <v>139</v>
      </c>
      <c r="E70" s="16" t="s">
        <v>940</v>
      </c>
      <c r="F70" s="16" t="s">
        <v>941</v>
      </c>
      <c r="G70" s="16">
        <v>396</v>
      </c>
      <c r="H70" s="14"/>
    </row>
    <row r="71" spans="1:8" ht="25.5" x14ac:dyDescent="0.2">
      <c r="A71" s="38" t="s">
        <v>414</v>
      </c>
      <c r="B71" s="36" t="s">
        <v>193</v>
      </c>
      <c r="C71" s="36" t="s">
        <v>414</v>
      </c>
      <c r="D71" s="36" t="s">
        <v>938</v>
      </c>
      <c r="E71" s="40">
        <v>103845</v>
      </c>
      <c r="F71" s="36" t="s">
        <v>939</v>
      </c>
      <c r="G71" s="36">
        <v>89</v>
      </c>
      <c r="H71" s="34">
        <f>SUM(G69:G71)</f>
        <v>564</v>
      </c>
    </row>
    <row r="72" spans="1:8" ht="25.5" x14ac:dyDescent="0.2">
      <c r="A72" s="10" t="s">
        <v>331</v>
      </c>
      <c r="B72" s="16" t="s">
        <v>225</v>
      </c>
      <c r="C72" s="16" t="s">
        <v>1732</v>
      </c>
      <c r="D72" s="16" t="s">
        <v>1733</v>
      </c>
      <c r="E72" s="16" t="s">
        <v>1734</v>
      </c>
      <c r="F72" s="16" t="s">
        <v>675</v>
      </c>
      <c r="G72" s="16">
        <v>80</v>
      </c>
      <c r="H72" s="14"/>
    </row>
    <row r="73" spans="1:8" x14ac:dyDescent="0.2">
      <c r="A73" s="10" t="s">
        <v>331</v>
      </c>
      <c r="B73" s="16" t="s">
        <v>225</v>
      </c>
      <c r="C73" s="16" t="s">
        <v>1735</v>
      </c>
      <c r="D73" s="16" t="s">
        <v>1736</v>
      </c>
      <c r="E73" s="16" t="s">
        <v>1737</v>
      </c>
      <c r="F73" s="16" t="s">
        <v>336</v>
      </c>
      <c r="G73" s="16">
        <v>100</v>
      </c>
      <c r="H73" s="14"/>
    </row>
    <row r="74" spans="1:8" ht="25.5" x14ac:dyDescent="0.2">
      <c r="A74" s="10" t="s">
        <v>331</v>
      </c>
      <c r="B74" s="16" t="s">
        <v>225</v>
      </c>
      <c r="C74" s="16" t="s">
        <v>331</v>
      </c>
      <c r="D74" s="9" t="s">
        <v>332</v>
      </c>
      <c r="E74" s="22">
        <v>100018</v>
      </c>
      <c r="F74" s="16" t="s">
        <v>337</v>
      </c>
      <c r="G74" s="16">
        <v>100</v>
      </c>
      <c r="H74" s="14"/>
    </row>
    <row r="75" spans="1:8" ht="38.25" x14ac:dyDescent="0.2">
      <c r="A75" s="10" t="s">
        <v>331</v>
      </c>
      <c r="B75" s="16" t="s">
        <v>225</v>
      </c>
      <c r="C75" s="16" t="s">
        <v>331</v>
      </c>
      <c r="D75" s="16" t="s">
        <v>333</v>
      </c>
      <c r="E75" s="27" t="s">
        <v>1738</v>
      </c>
      <c r="F75" s="16" t="s">
        <v>334</v>
      </c>
      <c r="G75" s="16">
        <v>90</v>
      </c>
      <c r="H75" s="14"/>
    </row>
    <row r="76" spans="1:8" ht="25.5" x14ac:dyDescent="0.2">
      <c r="A76" s="38" t="s">
        <v>331</v>
      </c>
      <c r="B76" s="36" t="s">
        <v>225</v>
      </c>
      <c r="C76" s="36" t="s">
        <v>335</v>
      </c>
      <c r="D76" s="36" t="s">
        <v>1739</v>
      </c>
      <c r="E76" s="37" t="s">
        <v>1740</v>
      </c>
      <c r="F76" s="36" t="s">
        <v>1741</v>
      </c>
      <c r="G76" s="36">
        <v>100</v>
      </c>
      <c r="H76" s="34">
        <f>SUM(G72:G76)</f>
        <v>470</v>
      </c>
    </row>
    <row r="77" spans="1:8" ht="25.5" x14ac:dyDescent="0.2">
      <c r="A77" s="38" t="s">
        <v>412</v>
      </c>
      <c r="B77" s="36" t="s">
        <v>193</v>
      </c>
      <c r="C77" s="36" t="s">
        <v>413</v>
      </c>
      <c r="D77" s="36" t="s">
        <v>415</v>
      </c>
      <c r="E77" s="37" t="s">
        <v>416</v>
      </c>
      <c r="F77" s="36" t="s">
        <v>8</v>
      </c>
      <c r="G77" s="36">
        <v>138</v>
      </c>
      <c r="H77" s="34">
        <f>SUM(G77)</f>
        <v>138</v>
      </c>
    </row>
    <row r="78" spans="1:8" x14ac:dyDescent="0.2">
      <c r="A78" s="10" t="s">
        <v>540</v>
      </c>
      <c r="B78" s="16" t="s">
        <v>86</v>
      </c>
      <c r="C78" s="16" t="s">
        <v>899</v>
      </c>
      <c r="D78" s="16" t="s">
        <v>900</v>
      </c>
      <c r="E78" s="33">
        <v>104013</v>
      </c>
      <c r="F78" s="25" t="s">
        <v>1742</v>
      </c>
      <c r="G78" s="16">
        <v>80</v>
      </c>
      <c r="H78" s="14"/>
    </row>
    <row r="79" spans="1:8" x14ac:dyDescent="0.2">
      <c r="A79" s="10" t="s">
        <v>540</v>
      </c>
      <c r="B79" s="16" t="s">
        <v>86</v>
      </c>
      <c r="C79" s="16" t="s">
        <v>901</v>
      </c>
      <c r="D79" s="16" t="s">
        <v>1744</v>
      </c>
      <c r="E79" s="27" t="s">
        <v>1743</v>
      </c>
      <c r="F79" s="16" t="s">
        <v>902</v>
      </c>
      <c r="G79" s="16">
        <v>100</v>
      </c>
      <c r="H79" s="14"/>
    </row>
    <row r="80" spans="1:8" ht="25.5" x14ac:dyDescent="0.2">
      <c r="A80" s="10" t="s">
        <v>540</v>
      </c>
      <c r="B80" s="16" t="s">
        <v>86</v>
      </c>
      <c r="C80" s="16" t="s">
        <v>903</v>
      </c>
      <c r="D80" s="16" t="s">
        <v>1813</v>
      </c>
      <c r="E80" s="9" t="s">
        <v>1745</v>
      </c>
      <c r="F80" s="16" t="s">
        <v>1746</v>
      </c>
      <c r="G80" s="16">
        <v>200</v>
      </c>
      <c r="H80" s="14"/>
    </row>
    <row r="81" spans="1:8" ht="25.5" x14ac:dyDescent="0.2">
      <c r="A81" s="10" t="s">
        <v>540</v>
      </c>
      <c r="B81" s="16" t="s">
        <v>86</v>
      </c>
      <c r="C81" s="16" t="s">
        <v>901</v>
      </c>
      <c r="D81" s="16" t="s">
        <v>904</v>
      </c>
      <c r="E81" s="27" t="s">
        <v>1747</v>
      </c>
      <c r="F81" s="16" t="s">
        <v>1748</v>
      </c>
      <c r="G81" s="16">
        <v>50</v>
      </c>
      <c r="H81" s="14"/>
    </row>
    <row r="82" spans="1:8" x14ac:dyDescent="0.2">
      <c r="A82" s="10" t="s">
        <v>540</v>
      </c>
      <c r="B82" s="16" t="s">
        <v>86</v>
      </c>
      <c r="C82" s="16" t="s">
        <v>1098</v>
      </c>
      <c r="D82" s="16" t="s">
        <v>1750</v>
      </c>
      <c r="E82" s="50" t="s">
        <v>1749</v>
      </c>
      <c r="F82" s="16" t="s">
        <v>905</v>
      </c>
      <c r="G82" s="16">
        <v>100</v>
      </c>
      <c r="H82" s="14"/>
    </row>
    <row r="83" spans="1:8" ht="38.25" x14ac:dyDescent="0.2">
      <c r="A83" s="10" t="s">
        <v>540</v>
      </c>
      <c r="B83" s="16" t="s">
        <v>86</v>
      </c>
      <c r="C83" s="16" t="s">
        <v>906</v>
      </c>
      <c r="D83" s="16" t="s">
        <v>1751</v>
      </c>
      <c r="E83" s="16" t="s">
        <v>1752</v>
      </c>
      <c r="F83" s="16" t="s">
        <v>907</v>
      </c>
      <c r="G83" s="16">
        <v>50</v>
      </c>
      <c r="H83" s="14"/>
    </row>
    <row r="84" spans="1:8" x14ac:dyDescent="0.2">
      <c r="A84" s="10" t="s">
        <v>540</v>
      </c>
      <c r="B84" s="16" t="s">
        <v>86</v>
      </c>
      <c r="C84" s="16" t="s">
        <v>540</v>
      </c>
      <c r="D84" s="16" t="s">
        <v>908</v>
      </c>
      <c r="E84" s="27" t="s">
        <v>1753</v>
      </c>
      <c r="F84" s="16" t="s">
        <v>909</v>
      </c>
      <c r="G84" s="16">
        <v>50</v>
      </c>
      <c r="H84" s="14"/>
    </row>
    <row r="85" spans="1:8" x14ac:dyDescent="0.2">
      <c r="A85" s="10" t="s">
        <v>540</v>
      </c>
      <c r="B85" s="16" t="s">
        <v>86</v>
      </c>
      <c r="C85" s="16" t="s">
        <v>910</v>
      </c>
      <c r="D85" s="16" t="s">
        <v>144</v>
      </c>
      <c r="E85" s="9" t="s">
        <v>1754</v>
      </c>
      <c r="F85" s="16" t="s">
        <v>1755</v>
      </c>
      <c r="G85" s="16">
        <v>100</v>
      </c>
      <c r="H85" s="14"/>
    </row>
    <row r="86" spans="1:8" x14ac:dyDescent="0.2">
      <c r="A86" s="38" t="s">
        <v>540</v>
      </c>
      <c r="B86" s="36" t="s">
        <v>86</v>
      </c>
      <c r="C86" s="36" t="s">
        <v>1756</v>
      </c>
      <c r="D86" s="36" t="s">
        <v>1757</v>
      </c>
      <c r="E86" s="36" t="s">
        <v>1758</v>
      </c>
      <c r="F86" s="36" t="s">
        <v>1759</v>
      </c>
      <c r="G86" s="36">
        <v>96</v>
      </c>
      <c r="H86" s="34">
        <f>SUM(G78:G86)</f>
        <v>826</v>
      </c>
    </row>
    <row r="87" spans="1:8" ht="25.5" x14ac:dyDescent="0.2">
      <c r="A87" s="10" t="s">
        <v>129</v>
      </c>
      <c r="B87" s="16" t="s">
        <v>42</v>
      </c>
      <c r="C87" s="16" t="s">
        <v>1520</v>
      </c>
      <c r="D87" s="16" t="s">
        <v>1521</v>
      </c>
      <c r="E87" s="9" t="s">
        <v>1522</v>
      </c>
      <c r="F87" s="16" t="s">
        <v>1523</v>
      </c>
      <c r="G87" s="16">
        <v>165</v>
      </c>
      <c r="H87" s="14"/>
    </row>
    <row r="88" spans="1:8" x14ac:dyDescent="0.2">
      <c r="A88" s="10" t="s">
        <v>129</v>
      </c>
      <c r="B88" s="16" t="s">
        <v>42</v>
      </c>
      <c r="C88" s="9" t="s">
        <v>1524</v>
      </c>
      <c r="D88" s="9" t="s">
        <v>1525</v>
      </c>
      <c r="E88" s="22">
        <v>100219</v>
      </c>
      <c r="F88" s="9" t="s">
        <v>1526</v>
      </c>
      <c r="G88" s="16">
        <v>50</v>
      </c>
      <c r="H88" s="14"/>
    </row>
    <row r="89" spans="1:8" x14ac:dyDescent="0.2">
      <c r="A89" s="38" t="s">
        <v>129</v>
      </c>
      <c r="B89" s="36" t="s">
        <v>42</v>
      </c>
      <c r="C89" s="36" t="s">
        <v>1527</v>
      </c>
      <c r="D89" s="36" t="s">
        <v>350</v>
      </c>
      <c r="E89" s="36" t="s">
        <v>1528</v>
      </c>
      <c r="F89" s="36" t="s">
        <v>1529</v>
      </c>
      <c r="G89" s="36">
        <v>165</v>
      </c>
      <c r="H89" s="34">
        <f>SUM(G87:G89)</f>
        <v>380</v>
      </c>
    </row>
    <row r="90" spans="1:8" x14ac:dyDescent="0.2">
      <c r="A90" s="41" t="s">
        <v>1039</v>
      </c>
      <c r="B90" s="37" t="s">
        <v>193</v>
      </c>
      <c r="C90" s="37" t="s">
        <v>1040</v>
      </c>
      <c r="D90" s="37" t="s">
        <v>578</v>
      </c>
      <c r="E90" s="37" t="s">
        <v>1042</v>
      </c>
      <c r="F90" s="37" t="s">
        <v>1041</v>
      </c>
      <c r="G90" s="36">
        <v>156</v>
      </c>
      <c r="H90" s="34">
        <f>SUM(G90)</f>
        <v>156</v>
      </c>
    </row>
    <row r="91" spans="1:8" x14ac:dyDescent="0.2">
      <c r="A91" s="10" t="s">
        <v>815</v>
      </c>
      <c r="B91" s="16" t="s">
        <v>12</v>
      </c>
      <c r="C91" s="16" t="s">
        <v>816</v>
      </c>
      <c r="D91" s="16" t="s">
        <v>817</v>
      </c>
      <c r="E91" s="16" t="s">
        <v>819</v>
      </c>
      <c r="F91" s="16" t="s">
        <v>11</v>
      </c>
      <c r="G91" s="16">
        <v>173</v>
      </c>
      <c r="H91" s="14"/>
    </row>
    <row r="92" spans="1:8" x14ac:dyDescent="0.2">
      <c r="A92" s="10" t="s">
        <v>815</v>
      </c>
      <c r="B92" s="16" t="s">
        <v>12</v>
      </c>
      <c r="C92" s="16" t="s">
        <v>818</v>
      </c>
      <c r="D92" s="16" t="s">
        <v>1458</v>
      </c>
      <c r="E92" s="50" t="s">
        <v>1457</v>
      </c>
      <c r="F92" s="16" t="s">
        <v>8</v>
      </c>
      <c r="G92" s="16">
        <v>125</v>
      </c>
      <c r="H92" s="14"/>
    </row>
    <row r="93" spans="1:8" x14ac:dyDescent="0.2">
      <c r="A93" s="38" t="s">
        <v>815</v>
      </c>
      <c r="B93" s="36" t="s">
        <v>12</v>
      </c>
      <c r="C93" s="36" t="s">
        <v>818</v>
      </c>
      <c r="D93" s="36" t="s">
        <v>1811</v>
      </c>
      <c r="E93" s="49" t="s">
        <v>1459</v>
      </c>
      <c r="F93" s="36" t="s">
        <v>8</v>
      </c>
      <c r="G93" s="36">
        <v>102</v>
      </c>
      <c r="H93" s="34">
        <f>SUM(G91:G93)</f>
        <v>400</v>
      </c>
    </row>
    <row r="94" spans="1:8" ht="25.5" x14ac:dyDescent="0.2">
      <c r="A94" s="38" t="s">
        <v>482</v>
      </c>
      <c r="B94" s="36" t="s">
        <v>204</v>
      </c>
      <c r="C94" s="36" t="s">
        <v>485</v>
      </c>
      <c r="D94" s="36" t="s">
        <v>73</v>
      </c>
      <c r="E94" s="37" t="s">
        <v>486</v>
      </c>
      <c r="F94" s="36" t="s">
        <v>483</v>
      </c>
      <c r="G94" s="36">
        <v>345</v>
      </c>
      <c r="H94" s="34">
        <f>SUM(G94)</f>
        <v>345</v>
      </c>
    </row>
    <row r="95" spans="1:8" ht="25.5" x14ac:dyDescent="0.2">
      <c r="A95" s="10" t="s">
        <v>1110</v>
      </c>
      <c r="B95" s="16" t="s">
        <v>99</v>
      </c>
      <c r="C95" s="16" t="s">
        <v>1110</v>
      </c>
      <c r="D95" s="16" t="s">
        <v>1146</v>
      </c>
      <c r="E95" s="19" t="s">
        <v>1147</v>
      </c>
      <c r="F95" s="16" t="s">
        <v>1148</v>
      </c>
      <c r="G95" s="16">
        <v>55</v>
      </c>
      <c r="H95" s="14"/>
    </row>
    <row r="96" spans="1:8" x14ac:dyDescent="0.2">
      <c r="A96" s="10" t="s">
        <v>1110</v>
      </c>
      <c r="B96" s="16" t="s">
        <v>99</v>
      </c>
      <c r="C96" s="16" t="s">
        <v>1138</v>
      </c>
      <c r="D96" s="16" t="s">
        <v>1139</v>
      </c>
      <c r="E96" s="27" t="s">
        <v>1149</v>
      </c>
      <c r="F96" s="16" t="s">
        <v>8</v>
      </c>
      <c r="G96" s="16">
        <v>80</v>
      </c>
      <c r="H96" s="14"/>
    </row>
    <row r="97" spans="1:8" x14ac:dyDescent="0.2">
      <c r="A97" s="10" t="s">
        <v>1110</v>
      </c>
      <c r="B97" s="16" t="s">
        <v>99</v>
      </c>
      <c r="C97" s="16" t="s">
        <v>1140</v>
      </c>
      <c r="D97" s="16" t="s">
        <v>1151</v>
      </c>
      <c r="E97" s="27" t="s">
        <v>1150</v>
      </c>
      <c r="F97" s="16" t="s">
        <v>8</v>
      </c>
      <c r="G97" s="16">
        <v>52</v>
      </c>
      <c r="H97" s="14"/>
    </row>
    <row r="98" spans="1:8" ht="38.25" x14ac:dyDescent="0.2">
      <c r="A98" s="10" t="s">
        <v>1110</v>
      </c>
      <c r="B98" s="16" t="s">
        <v>99</v>
      </c>
      <c r="C98" s="16" t="s">
        <v>1110</v>
      </c>
      <c r="D98" s="16" t="s">
        <v>1141</v>
      </c>
      <c r="E98" s="21">
        <v>105051</v>
      </c>
      <c r="F98" s="16" t="s">
        <v>1142</v>
      </c>
      <c r="G98" s="16">
        <v>200</v>
      </c>
      <c r="H98" s="14"/>
    </row>
    <row r="99" spans="1:8" ht="25.5" x14ac:dyDescent="0.2">
      <c r="A99" s="10" t="s">
        <v>1110</v>
      </c>
      <c r="B99" s="16" t="s">
        <v>99</v>
      </c>
      <c r="C99" s="16" t="s">
        <v>1110</v>
      </c>
      <c r="D99" s="16" t="s">
        <v>1144</v>
      </c>
      <c r="E99" s="16" t="s">
        <v>1145</v>
      </c>
      <c r="F99" s="16" t="s">
        <v>1143</v>
      </c>
      <c r="G99" s="16">
        <v>100</v>
      </c>
      <c r="H99" s="14"/>
    </row>
    <row r="100" spans="1:8" ht="38.25" x14ac:dyDescent="0.2">
      <c r="A100" s="38" t="s">
        <v>1110</v>
      </c>
      <c r="B100" s="36" t="s">
        <v>99</v>
      </c>
      <c r="C100" s="36" t="s">
        <v>1110</v>
      </c>
      <c r="D100" s="36" t="s">
        <v>885</v>
      </c>
      <c r="E100" s="36" t="s">
        <v>1152</v>
      </c>
      <c r="F100" s="36" t="s">
        <v>1153</v>
      </c>
      <c r="G100" s="36">
        <v>96</v>
      </c>
      <c r="H100" s="34">
        <f>SUM(G95:G100)</f>
        <v>583</v>
      </c>
    </row>
    <row r="101" spans="1:8" x14ac:dyDescent="0.2">
      <c r="A101" s="10" t="s">
        <v>399</v>
      </c>
      <c r="B101" s="16" t="s">
        <v>59</v>
      </c>
      <c r="C101" s="9" t="s">
        <v>407</v>
      </c>
      <c r="D101" s="9" t="s">
        <v>9</v>
      </c>
      <c r="E101" s="9" t="s">
        <v>408</v>
      </c>
      <c r="F101" s="16" t="s">
        <v>409</v>
      </c>
      <c r="G101" s="16">
        <v>200</v>
      </c>
      <c r="H101" s="14"/>
    </row>
    <row r="102" spans="1:8" ht="25.5" x14ac:dyDescent="0.2">
      <c r="A102" s="10" t="s">
        <v>399</v>
      </c>
      <c r="B102" s="16" t="s">
        <v>59</v>
      </c>
      <c r="C102" s="9" t="s">
        <v>401</v>
      </c>
      <c r="D102" s="9" t="s">
        <v>410</v>
      </c>
      <c r="E102" s="9" t="s">
        <v>411</v>
      </c>
      <c r="F102" s="16" t="s">
        <v>402</v>
      </c>
      <c r="G102" s="16">
        <v>236</v>
      </c>
      <c r="H102" s="14"/>
    </row>
    <row r="103" spans="1:8" ht="25.5" x14ac:dyDescent="0.2">
      <c r="A103" s="38" t="s">
        <v>399</v>
      </c>
      <c r="B103" s="36" t="s">
        <v>59</v>
      </c>
      <c r="C103" s="36" t="s">
        <v>403</v>
      </c>
      <c r="D103" s="36" t="s">
        <v>404</v>
      </c>
      <c r="E103" s="40">
        <v>104893</v>
      </c>
      <c r="F103" s="36" t="s">
        <v>405</v>
      </c>
      <c r="G103" s="36">
        <v>62</v>
      </c>
      <c r="H103" s="34">
        <f>SUM(G101:G103)</f>
        <v>498</v>
      </c>
    </row>
    <row r="104" spans="1:8" ht="25.5" x14ac:dyDescent="0.2">
      <c r="A104" s="10" t="s">
        <v>878</v>
      </c>
      <c r="B104" s="16" t="s">
        <v>99</v>
      </c>
      <c r="C104" s="16" t="s">
        <v>879</v>
      </c>
      <c r="D104" s="16" t="s">
        <v>898</v>
      </c>
      <c r="E104" s="27" t="s">
        <v>897</v>
      </c>
      <c r="F104" s="16" t="s">
        <v>8</v>
      </c>
      <c r="G104" s="16">
        <v>117</v>
      </c>
      <c r="H104" s="14"/>
    </row>
    <row r="105" spans="1:8" x14ac:dyDescent="0.2">
      <c r="A105" s="10" t="s">
        <v>878</v>
      </c>
      <c r="B105" s="16" t="s">
        <v>99</v>
      </c>
      <c r="C105" s="16" t="s">
        <v>890</v>
      </c>
      <c r="D105" s="16" t="s">
        <v>49</v>
      </c>
      <c r="E105" s="16" t="s">
        <v>891</v>
      </c>
      <c r="F105" s="16" t="s">
        <v>880</v>
      </c>
      <c r="G105" s="16">
        <v>591</v>
      </c>
      <c r="H105" s="14"/>
    </row>
    <row r="106" spans="1:8" x14ac:dyDescent="0.2">
      <c r="A106" s="10" t="s">
        <v>878</v>
      </c>
      <c r="B106" s="16" t="s">
        <v>99</v>
      </c>
      <c r="C106" s="16" t="s">
        <v>881</v>
      </c>
      <c r="D106" s="16" t="s">
        <v>882</v>
      </c>
      <c r="E106" s="16" t="s">
        <v>892</v>
      </c>
      <c r="F106" s="16" t="s">
        <v>883</v>
      </c>
      <c r="G106" s="16">
        <v>70</v>
      </c>
      <c r="H106" s="14"/>
    </row>
    <row r="107" spans="1:8" x14ac:dyDescent="0.2">
      <c r="A107" s="10" t="s">
        <v>878</v>
      </c>
      <c r="B107" s="16" t="s">
        <v>99</v>
      </c>
      <c r="C107" s="16" t="s">
        <v>884</v>
      </c>
      <c r="D107" s="16" t="s">
        <v>885</v>
      </c>
      <c r="E107" s="16" t="s">
        <v>893</v>
      </c>
      <c r="F107" s="16" t="s">
        <v>886</v>
      </c>
      <c r="G107" s="16">
        <v>100</v>
      </c>
      <c r="H107" s="14"/>
    </row>
    <row r="108" spans="1:8" x14ac:dyDescent="0.2">
      <c r="A108" s="10" t="s">
        <v>878</v>
      </c>
      <c r="B108" s="16" t="s">
        <v>99</v>
      </c>
      <c r="C108" s="16" t="s">
        <v>887</v>
      </c>
      <c r="D108" s="16" t="s">
        <v>87</v>
      </c>
      <c r="E108" s="27" t="s">
        <v>896</v>
      </c>
      <c r="F108" s="16" t="s">
        <v>888</v>
      </c>
      <c r="G108" s="16">
        <v>56</v>
      </c>
      <c r="H108" s="14"/>
    </row>
    <row r="109" spans="1:8" ht="25.5" x14ac:dyDescent="0.2">
      <c r="A109" s="38" t="s">
        <v>878</v>
      </c>
      <c r="B109" s="36" t="s">
        <v>99</v>
      </c>
      <c r="C109" s="36" t="s">
        <v>894</v>
      </c>
      <c r="D109" s="36" t="s">
        <v>309</v>
      </c>
      <c r="E109" s="37" t="s">
        <v>895</v>
      </c>
      <c r="F109" s="36" t="s">
        <v>889</v>
      </c>
      <c r="G109" s="36">
        <v>54</v>
      </c>
      <c r="H109" s="34">
        <f>SUM(G104:G109)</f>
        <v>988</v>
      </c>
    </row>
    <row r="110" spans="1:8" x14ac:dyDescent="0.2">
      <c r="A110" s="10" t="s">
        <v>148</v>
      </c>
      <c r="B110" s="16" t="s">
        <v>149</v>
      </c>
      <c r="C110" s="16" t="s">
        <v>171</v>
      </c>
      <c r="D110" s="16" t="s">
        <v>186</v>
      </c>
      <c r="E110" s="27" t="s">
        <v>181</v>
      </c>
      <c r="F110" s="16" t="s">
        <v>180</v>
      </c>
      <c r="G110" s="16">
        <v>109</v>
      </c>
      <c r="H110" s="14"/>
    </row>
    <row r="111" spans="1:8" x14ac:dyDescent="0.2">
      <c r="A111" s="10" t="s">
        <v>148</v>
      </c>
      <c r="B111" s="16" t="s">
        <v>149</v>
      </c>
      <c r="C111" s="16" t="s">
        <v>172</v>
      </c>
      <c r="D111" s="16" t="s">
        <v>187</v>
      </c>
      <c r="E111" s="27" t="s">
        <v>182</v>
      </c>
      <c r="F111" s="16" t="s">
        <v>173</v>
      </c>
      <c r="G111" s="16">
        <v>120</v>
      </c>
      <c r="H111" s="14"/>
    </row>
    <row r="112" spans="1:8" x14ac:dyDescent="0.2">
      <c r="A112" s="10" t="s">
        <v>148</v>
      </c>
      <c r="B112" s="16" t="s">
        <v>149</v>
      </c>
      <c r="C112" s="16" t="s">
        <v>174</v>
      </c>
      <c r="D112" s="16" t="s">
        <v>188</v>
      </c>
      <c r="E112" s="27" t="s">
        <v>183</v>
      </c>
      <c r="F112" s="16" t="s">
        <v>175</v>
      </c>
      <c r="G112" s="16">
        <v>95</v>
      </c>
      <c r="H112" s="14"/>
    </row>
    <row r="113" spans="1:8" ht="25.5" x14ac:dyDescent="0.2">
      <c r="A113" s="10" t="s">
        <v>148</v>
      </c>
      <c r="B113" s="16" t="s">
        <v>149</v>
      </c>
      <c r="C113" s="16" t="s">
        <v>176</v>
      </c>
      <c r="D113" s="16" t="s">
        <v>189</v>
      </c>
      <c r="E113" s="27" t="s">
        <v>184</v>
      </c>
      <c r="F113" s="16" t="s">
        <v>177</v>
      </c>
      <c r="G113" s="16">
        <v>60</v>
      </c>
      <c r="H113" s="14"/>
    </row>
    <row r="114" spans="1:8" x14ac:dyDescent="0.2">
      <c r="A114" s="38" t="s">
        <v>148</v>
      </c>
      <c r="B114" s="36" t="s">
        <v>149</v>
      </c>
      <c r="C114" s="36" t="s">
        <v>178</v>
      </c>
      <c r="D114" s="36" t="s">
        <v>190</v>
      </c>
      <c r="E114" s="37" t="s">
        <v>185</v>
      </c>
      <c r="F114" s="36" t="s">
        <v>179</v>
      </c>
      <c r="G114" s="36">
        <v>100</v>
      </c>
      <c r="H114" s="34">
        <f>SUM(G110:G114)</f>
        <v>484</v>
      </c>
    </row>
    <row r="115" spans="1:8" ht="25.5" x14ac:dyDescent="0.2">
      <c r="A115" s="24" t="s">
        <v>1432</v>
      </c>
      <c r="B115" s="25" t="s">
        <v>86</v>
      </c>
      <c r="C115" s="16" t="s">
        <v>1432</v>
      </c>
      <c r="D115" s="16" t="s">
        <v>1433</v>
      </c>
      <c r="E115" s="21">
        <v>104766</v>
      </c>
      <c r="F115" s="16" t="s">
        <v>1434</v>
      </c>
      <c r="G115" s="16">
        <v>227</v>
      </c>
      <c r="H115" s="14"/>
    </row>
    <row r="116" spans="1:8" ht="25.5" x14ac:dyDescent="0.2">
      <c r="A116" s="35" t="s">
        <v>1432</v>
      </c>
      <c r="B116" s="39" t="s">
        <v>86</v>
      </c>
      <c r="C116" s="39" t="s">
        <v>1435</v>
      </c>
      <c r="D116" s="39" t="s">
        <v>350</v>
      </c>
      <c r="E116" s="40" t="s">
        <v>1436</v>
      </c>
      <c r="F116" s="39" t="s">
        <v>1438</v>
      </c>
      <c r="G116" s="36">
        <v>135</v>
      </c>
      <c r="H116" s="34">
        <f>SUM(G115:G116)</f>
        <v>362</v>
      </c>
    </row>
    <row r="117" spans="1:8" ht="25.5" x14ac:dyDescent="0.2">
      <c r="A117" s="24" t="s">
        <v>162</v>
      </c>
      <c r="B117" s="25" t="s">
        <v>68</v>
      </c>
      <c r="C117" s="16" t="s">
        <v>163</v>
      </c>
      <c r="D117" s="16" t="s">
        <v>1810</v>
      </c>
      <c r="E117" s="21">
        <v>102194</v>
      </c>
      <c r="F117" s="16" t="s">
        <v>1189</v>
      </c>
      <c r="G117" s="16">
        <v>750</v>
      </c>
      <c r="H117" s="14"/>
    </row>
    <row r="118" spans="1:8" ht="63.75" x14ac:dyDescent="0.2">
      <c r="A118" s="24" t="s">
        <v>162</v>
      </c>
      <c r="B118" s="25" t="s">
        <v>68</v>
      </c>
      <c r="C118" s="16" t="s">
        <v>165</v>
      </c>
      <c r="D118" s="16" t="s">
        <v>170</v>
      </c>
      <c r="E118" s="21">
        <v>102993</v>
      </c>
      <c r="F118" s="16" t="s">
        <v>166</v>
      </c>
      <c r="G118" s="16">
        <v>220</v>
      </c>
      <c r="H118" s="14"/>
    </row>
    <row r="119" spans="1:8" x14ac:dyDescent="0.2">
      <c r="A119" s="24" t="s">
        <v>162</v>
      </c>
      <c r="B119" s="25" t="s">
        <v>68</v>
      </c>
      <c r="C119" s="16" t="s">
        <v>1185</v>
      </c>
      <c r="D119" s="16" t="s">
        <v>167</v>
      </c>
      <c r="E119" s="50" t="s">
        <v>1184</v>
      </c>
      <c r="F119" s="16" t="s">
        <v>168</v>
      </c>
      <c r="G119" s="16">
        <v>100</v>
      </c>
      <c r="H119" s="14"/>
    </row>
    <row r="120" spans="1:8" ht="51" x14ac:dyDescent="0.2">
      <c r="A120" s="38" t="s">
        <v>162</v>
      </c>
      <c r="B120" s="36" t="s">
        <v>68</v>
      </c>
      <c r="C120" s="36" t="s">
        <v>1187</v>
      </c>
      <c r="D120" s="36" t="s">
        <v>1188</v>
      </c>
      <c r="E120" s="49" t="s">
        <v>1186</v>
      </c>
      <c r="F120" s="36" t="s">
        <v>169</v>
      </c>
      <c r="G120" s="36">
        <v>250</v>
      </c>
      <c r="H120" s="34">
        <f>SUM(G117:G120)</f>
        <v>1320</v>
      </c>
    </row>
    <row r="121" spans="1:8" ht="25.5" x14ac:dyDescent="0.2">
      <c r="A121" s="38" t="s">
        <v>536</v>
      </c>
      <c r="B121" s="36" t="s">
        <v>86</v>
      </c>
      <c r="C121" s="36" t="s">
        <v>537</v>
      </c>
      <c r="D121" s="36" t="s">
        <v>538</v>
      </c>
      <c r="E121" s="37" t="s">
        <v>541</v>
      </c>
      <c r="F121" s="36" t="s">
        <v>539</v>
      </c>
      <c r="G121" s="36">
        <v>353</v>
      </c>
      <c r="H121" s="34">
        <f>SUM(G121)</f>
        <v>353</v>
      </c>
    </row>
    <row r="122" spans="1:8" x14ac:dyDescent="0.2">
      <c r="A122" s="10" t="s">
        <v>41</v>
      </c>
      <c r="B122" s="16" t="s">
        <v>42</v>
      </c>
      <c r="C122" s="9" t="s">
        <v>43</v>
      </c>
      <c r="D122" s="9" t="s">
        <v>44</v>
      </c>
      <c r="E122" s="22">
        <v>104120</v>
      </c>
      <c r="F122" s="16" t="s">
        <v>45</v>
      </c>
      <c r="G122" s="16">
        <v>116</v>
      </c>
      <c r="H122" s="14"/>
    </row>
    <row r="123" spans="1:8" ht="25.5" x14ac:dyDescent="0.2">
      <c r="A123" s="10" t="s">
        <v>41</v>
      </c>
      <c r="B123" s="16" t="s">
        <v>42</v>
      </c>
      <c r="C123" s="16" t="s">
        <v>46</v>
      </c>
      <c r="D123" s="16" t="s">
        <v>9</v>
      </c>
      <c r="E123" s="25" t="s">
        <v>1530</v>
      </c>
      <c r="F123" s="16" t="s">
        <v>1531</v>
      </c>
      <c r="G123" s="16">
        <v>120</v>
      </c>
      <c r="H123" s="14"/>
    </row>
    <row r="124" spans="1:8" ht="25.5" x14ac:dyDescent="0.2">
      <c r="A124" s="10" t="s">
        <v>41</v>
      </c>
      <c r="B124" s="16" t="s">
        <v>42</v>
      </c>
      <c r="C124" s="16" t="s">
        <v>47</v>
      </c>
      <c r="D124" s="16" t="s">
        <v>1532</v>
      </c>
      <c r="E124" s="16" t="s">
        <v>1533</v>
      </c>
      <c r="F124" s="16" t="s">
        <v>1534</v>
      </c>
      <c r="G124" s="16">
        <v>320</v>
      </c>
      <c r="H124" s="14"/>
    </row>
    <row r="125" spans="1:8" ht="25.5" x14ac:dyDescent="0.2">
      <c r="A125" s="10" t="s">
        <v>41</v>
      </c>
      <c r="B125" s="16" t="s">
        <v>42</v>
      </c>
      <c r="C125" s="16" t="s">
        <v>1535</v>
      </c>
      <c r="D125" s="16" t="s">
        <v>1536</v>
      </c>
      <c r="E125" s="9" t="s">
        <v>1537</v>
      </c>
      <c r="F125" s="16" t="s">
        <v>1538</v>
      </c>
      <c r="G125" s="16">
        <v>80</v>
      </c>
      <c r="H125" s="14"/>
    </row>
    <row r="126" spans="1:8" x14ac:dyDescent="0.2">
      <c r="A126" s="10" t="s">
        <v>41</v>
      </c>
      <c r="B126" s="16" t="s">
        <v>42</v>
      </c>
      <c r="C126" s="16" t="s">
        <v>48</v>
      </c>
      <c r="D126" s="16" t="s">
        <v>49</v>
      </c>
      <c r="E126" s="27" t="s">
        <v>1539</v>
      </c>
      <c r="F126" s="16" t="s">
        <v>50</v>
      </c>
      <c r="G126" s="16">
        <v>225</v>
      </c>
      <c r="H126" s="14"/>
    </row>
    <row r="127" spans="1:8" x14ac:dyDescent="0.2">
      <c r="A127" s="10" t="s">
        <v>41</v>
      </c>
      <c r="B127" s="16" t="s">
        <v>42</v>
      </c>
      <c r="C127" s="16" t="s">
        <v>51</v>
      </c>
      <c r="D127" s="16" t="s">
        <v>52</v>
      </c>
      <c r="E127" s="27" t="s">
        <v>1541</v>
      </c>
      <c r="F127" s="16" t="s">
        <v>1540</v>
      </c>
      <c r="G127" s="16">
        <v>190</v>
      </c>
      <c r="H127" s="14"/>
    </row>
    <row r="128" spans="1:8" x14ac:dyDescent="0.2">
      <c r="A128" s="10" t="s">
        <v>41</v>
      </c>
      <c r="B128" s="16" t="s">
        <v>42</v>
      </c>
      <c r="C128" s="16" t="s">
        <v>53</v>
      </c>
      <c r="D128" s="16" t="s">
        <v>54</v>
      </c>
      <c r="E128" s="27" t="s">
        <v>1542</v>
      </c>
      <c r="F128" s="16" t="s">
        <v>8</v>
      </c>
      <c r="G128" s="16">
        <v>100</v>
      </c>
      <c r="H128" s="14"/>
    </row>
    <row r="129" spans="1:8" x14ac:dyDescent="0.2">
      <c r="A129" s="10" t="s">
        <v>41</v>
      </c>
      <c r="B129" s="16" t="s">
        <v>42</v>
      </c>
      <c r="C129" s="16" t="s">
        <v>55</v>
      </c>
      <c r="D129" s="16" t="s">
        <v>1544</v>
      </c>
      <c r="E129" s="16" t="s">
        <v>1543</v>
      </c>
      <c r="F129" s="16" t="s">
        <v>1545</v>
      </c>
      <c r="G129" s="16">
        <v>171</v>
      </c>
      <c r="H129" s="14"/>
    </row>
    <row r="130" spans="1:8" x14ac:dyDescent="0.2">
      <c r="A130" s="38" t="s">
        <v>41</v>
      </c>
      <c r="B130" s="36" t="s">
        <v>42</v>
      </c>
      <c r="C130" s="36" t="s">
        <v>1548</v>
      </c>
      <c r="D130" s="36" t="s">
        <v>1546</v>
      </c>
      <c r="E130" s="37" t="s">
        <v>1547</v>
      </c>
      <c r="F130" s="36" t="s">
        <v>8</v>
      </c>
      <c r="G130" s="36">
        <v>70</v>
      </c>
      <c r="H130" s="34">
        <f>SUM(G122:G130)</f>
        <v>1392</v>
      </c>
    </row>
    <row r="131" spans="1:8" x14ac:dyDescent="0.2">
      <c r="A131" s="10" t="s">
        <v>802</v>
      </c>
      <c r="B131" s="16" t="s">
        <v>12</v>
      </c>
      <c r="C131" s="16" t="s">
        <v>803</v>
      </c>
      <c r="D131" s="16" t="s">
        <v>9</v>
      </c>
      <c r="E131" s="27" t="s">
        <v>814</v>
      </c>
      <c r="F131" s="16" t="s">
        <v>804</v>
      </c>
      <c r="G131" s="16">
        <v>100</v>
      </c>
      <c r="H131" s="14"/>
    </row>
    <row r="132" spans="1:8" x14ac:dyDescent="0.2">
      <c r="A132" s="10" t="s">
        <v>802</v>
      </c>
      <c r="B132" s="16" t="s">
        <v>12</v>
      </c>
      <c r="C132" s="16" t="s">
        <v>805</v>
      </c>
      <c r="D132" s="16" t="s">
        <v>76</v>
      </c>
      <c r="E132" s="27" t="s">
        <v>813</v>
      </c>
      <c r="F132" s="16" t="s">
        <v>806</v>
      </c>
      <c r="G132" s="16">
        <v>200</v>
      </c>
      <c r="H132" s="14"/>
    </row>
    <row r="133" spans="1:8" ht="25.5" x14ac:dyDescent="0.2">
      <c r="A133" s="10" t="s">
        <v>802</v>
      </c>
      <c r="B133" s="16" t="s">
        <v>12</v>
      </c>
      <c r="C133" s="16" t="s">
        <v>807</v>
      </c>
      <c r="D133" s="16" t="s">
        <v>710</v>
      </c>
      <c r="E133" s="16" t="s">
        <v>812</v>
      </c>
      <c r="F133" s="16" t="s">
        <v>808</v>
      </c>
      <c r="G133" s="16">
        <v>80</v>
      </c>
      <c r="H133" s="14"/>
    </row>
    <row r="134" spans="1:8" x14ac:dyDescent="0.2">
      <c r="A134" s="38" t="s">
        <v>802</v>
      </c>
      <c r="B134" s="36" t="s">
        <v>12</v>
      </c>
      <c r="C134" s="36" t="s">
        <v>809</v>
      </c>
      <c r="D134" s="36" t="s">
        <v>78</v>
      </c>
      <c r="E134" s="36" t="s">
        <v>811</v>
      </c>
      <c r="F134" s="36" t="s">
        <v>810</v>
      </c>
      <c r="G134" s="36">
        <v>160</v>
      </c>
      <c r="H134" s="34">
        <f>SUM(G131:G134)</f>
        <v>540</v>
      </c>
    </row>
    <row r="135" spans="1:8" x14ac:dyDescent="0.2">
      <c r="A135" s="28" t="s">
        <v>514</v>
      </c>
      <c r="B135" s="27" t="s">
        <v>99</v>
      </c>
      <c r="C135" s="16" t="s">
        <v>1322</v>
      </c>
      <c r="D135" s="16" t="s">
        <v>1323</v>
      </c>
      <c r="E135" s="27" t="s">
        <v>1327</v>
      </c>
      <c r="F135" s="16" t="s">
        <v>8</v>
      </c>
      <c r="G135" s="16">
        <v>150</v>
      </c>
      <c r="H135" s="14"/>
    </row>
    <row r="136" spans="1:8" x14ac:dyDescent="0.2">
      <c r="A136" s="28" t="s">
        <v>514</v>
      </c>
      <c r="B136" s="27" t="s">
        <v>99</v>
      </c>
      <c r="C136" s="16" t="s">
        <v>1328</v>
      </c>
      <c r="D136" s="16" t="s">
        <v>885</v>
      </c>
      <c r="E136" s="27" t="s">
        <v>1329</v>
      </c>
      <c r="F136" s="16" t="s">
        <v>1330</v>
      </c>
      <c r="G136" s="16">
        <v>570</v>
      </c>
      <c r="H136" s="14"/>
    </row>
    <row r="137" spans="1:8" x14ac:dyDescent="0.2">
      <c r="A137" s="28" t="s">
        <v>514</v>
      </c>
      <c r="B137" s="27" t="s">
        <v>99</v>
      </c>
      <c r="C137" s="16" t="s">
        <v>514</v>
      </c>
      <c r="D137" s="16" t="s">
        <v>1332</v>
      </c>
      <c r="E137" s="27" t="s">
        <v>1331</v>
      </c>
      <c r="F137" s="16" t="s">
        <v>1324</v>
      </c>
      <c r="G137" s="16">
        <v>140</v>
      </c>
      <c r="H137" s="14"/>
    </row>
    <row r="138" spans="1:8" ht="25.5" x14ac:dyDescent="0.2">
      <c r="A138" s="28" t="s">
        <v>514</v>
      </c>
      <c r="B138" s="27" t="s">
        <v>99</v>
      </c>
      <c r="C138" s="16" t="s">
        <v>1334</v>
      </c>
      <c r="D138" s="16" t="s">
        <v>506</v>
      </c>
      <c r="E138" s="27" t="s">
        <v>1333</v>
      </c>
      <c r="F138" s="16" t="s">
        <v>1335</v>
      </c>
      <c r="G138" s="16">
        <v>400</v>
      </c>
      <c r="H138" s="14"/>
    </row>
    <row r="139" spans="1:8" ht="25.5" x14ac:dyDescent="0.2">
      <c r="A139" s="28" t="s">
        <v>514</v>
      </c>
      <c r="B139" s="27" t="s">
        <v>99</v>
      </c>
      <c r="C139" s="25" t="s">
        <v>1336</v>
      </c>
      <c r="D139" s="25" t="s">
        <v>144</v>
      </c>
      <c r="E139" s="16" t="s">
        <v>1337</v>
      </c>
      <c r="F139" s="16" t="s">
        <v>1338</v>
      </c>
      <c r="G139" s="16">
        <v>320</v>
      </c>
      <c r="H139" s="14"/>
    </row>
    <row r="140" spans="1:8" ht="25.5" x14ac:dyDescent="0.2">
      <c r="A140" s="28" t="s">
        <v>514</v>
      </c>
      <c r="B140" s="27" t="s">
        <v>99</v>
      </c>
      <c r="C140" s="16" t="s">
        <v>1325</v>
      </c>
      <c r="D140" s="16" t="s">
        <v>14</v>
      </c>
      <c r="E140" s="27" t="s">
        <v>1339</v>
      </c>
      <c r="F140" s="16" t="s">
        <v>1326</v>
      </c>
      <c r="G140" s="16">
        <v>70</v>
      </c>
      <c r="H140" s="14"/>
    </row>
    <row r="141" spans="1:8" x14ac:dyDescent="0.2">
      <c r="A141" s="41" t="s">
        <v>514</v>
      </c>
      <c r="B141" s="37" t="s">
        <v>99</v>
      </c>
      <c r="C141" s="36" t="s">
        <v>1341</v>
      </c>
      <c r="D141" s="36" t="s">
        <v>1342</v>
      </c>
      <c r="E141" s="37" t="s">
        <v>1340</v>
      </c>
      <c r="F141" s="36" t="s">
        <v>1343</v>
      </c>
      <c r="G141" s="36">
        <v>212</v>
      </c>
      <c r="H141" s="34">
        <f>SUM(G135:G141)</f>
        <v>1862</v>
      </c>
    </row>
    <row r="142" spans="1:8" ht="25.5" x14ac:dyDescent="0.2">
      <c r="A142" s="28" t="s">
        <v>922</v>
      </c>
      <c r="B142" s="27" t="s">
        <v>86</v>
      </c>
      <c r="C142" s="16" t="s">
        <v>1608</v>
      </c>
      <c r="D142" s="16" t="s">
        <v>9</v>
      </c>
      <c r="E142" s="31" t="s">
        <v>1626</v>
      </c>
      <c r="F142" s="16" t="s">
        <v>1627</v>
      </c>
      <c r="G142" s="16">
        <v>240</v>
      </c>
      <c r="H142" s="14"/>
    </row>
    <row r="143" spans="1:8" ht="25.5" x14ac:dyDescent="0.2">
      <c r="A143" s="28" t="s">
        <v>922</v>
      </c>
      <c r="B143" s="27" t="s">
        <v>86</v>
      </c>
      <c r="C143" s="16" t="s">
        <v>1608</v>
      </c>
      <c r="D143" s="16" t="s">
        <v>1809</v>
      </c>
      <c r="E143" s="9" t="s">
        <v>1628</v>
      </c>
      <c r="F143" s="16" t="s">
        <v>1629</v>
      </c>
      <c r="G143" s="16">
        <v>100</v>
      </c>
      <c r="H143" s="14"/>
    </row>
    <row r="144" spans="1:8" x14ac:dyDescent="0.2">
      <c r="A144" s="28" t="s">
        <v>922</v>
      </c>
      <c r="B144" s="27" t="s">
        <v>86</v>
      </c>
      <c r="C144" s="16" t="s">
        <v>922</v>
      </c>
      <c r="D144" s="23" t="s">
        <v>309</v>
      </c>
      <c r="E144" s="27" t="s">
        <v>1630</v>
      </c>
      <c r="F144" s="23" t="s">
        <v>1610</v>
      </c>
      <c r="G144" s="16">
        <v>150</v>
      </c>
      <c r="H144" s="14"/>
    </row>
    <row r="145" spans="1:8" x14ac:dyDescent="0.2">
      <c r="A145" s="28" t="s">
        <v>922</v>
      </c>
      <c r="B145" s="27" t="s">
        <v>86</v>
      </c>
      <c r="C145" s="16" t="s">
        <v>1611</v>
      </c>
      <c r="D145" s="16" t="s">
        <v>1631</v>
      </c>
      <c r="E145" s="9" t="s">
        <v>1632</v>
      </c>
      <c r="F145" s="23" t="s">
        <v>1612</v>
      </c>
      <c r="G145" s="16">
        <v>300</v>
      </c>
      <c r="H145" s="14"/>
    </row>
    <row r="146" spans="1:8" x14ac:dyDescent="0.2">
      <c r="A146" s="28" t="s">
        <v>922</v>
      </c>
      <c r="B146" s="27" t="s">
        <v>86</v>
      </c>
      <c r="C146" s="16" t="s">
        <v>1613</v>
      </c>
      <c r="D146" s="16" t="s">
        <v>1633</v>
      </c>
      <c r="E146" s="9" t="s">
        <v>1634</v>
      </c>
      <c r="F146" s="23" t="s">
        <v>10</v>
      </c>
      <c r="G146" s="16">
        <v>300</v>
      </c>
      <c r="H146" s="14"/>
    </row>
    <row r="147" spans="1:8" x14ac:dyDescent="0.2">
      <c r="A147" s="28" t="s">
        <v>922</v>
      </c>
      <c r="B147" s="27" t="s">
        <v>86</v>
      </c>
      <c r="C147" s="16" t="s">
        <v>1635</v>
      </c>
      <c r="D147" s="16" t="s">
        <v>1609</v>
      </c>
      <c r="E147" s="9" t="s">
        <v>1636</v>
      </c>
      <c r="F147" s="23" t="s">
        <v>1610</v>
      </c>
      <c r="G147" s="16">
        <v>95</v>
      </c>
      <c r="H147" s="14"/>
    </row>
    <row r="148" spans="1:8" x14ac:dyDescent="0.2">
      <c r="A148" s="28" t="s">
        <v>922</v>
      </c>
      <c r="B148" s="27" t="s">
        <v>86</v>
      </c>
      <c r="C148" s="16" t="s">
        <v>1614</v>
      </c>
      <c r="D148" s="16" t="s">
        <v>1637</v>
      </c>
      <c r="E148" s="27" t="s">
        <v>1638</v>
      </c>
      <c r="F148" s="23" t="s">
        <v>1784</v>
      </c>
      <c r="G148" s="16">
        <v>60</v>
      </c>
      <c r="H148" s="14"/>
    </row>
    <row r="149" spans="1:8" x14ac:dyDescent="0.2">
      <c r="A149" s="28" t="s">
        <v>922</v>
      </c>
      <c r="B149" s="27" t="s">
        <v>86</v>
      </c>
      <c r="C149" s="16" t="s">
        <v>1615</v>
      </c>
      <c r="D149" s="16" t="s">
        <v>1616</v>
      </c>
      <c r="E149" s="32" t="s">
        <v>1639</v>
      </c>
      <c r="F149" s="23" t="s">
        <v>1617</v>
      </c>
      <c r="G149" s="16">
        <v>300</v>
      </c>
      <c r="H149" s="14"/>
    </row>
    <row r="150" spans="1:8" x14ac:dyDescent="0.2">
      <c r="A150" s="28" t="s">
        <v>922</v>
      </c>
      <c r="B150" s="27" t="s">
        <v>86</v>
      </c>
      <c r="C150" s="16" t="s">
        <v>1618</v>
      </c>
      <c r="D150" s="16" t="s">
        <v>144</v>
      </c>
      <c r="E150" s="16" t="s">
        <v>1640</v>
      </c>
      <c r="F150" s="23" t="s">
        <v>1619</v>
      </c>
      <c r="G150" s="16">
        <v>450</v>
      </c>
      <c r="H150" s="14"/>
    </row>
    <row r="151" spans="1:8" ht="25.5" x14ac:dyDescent="0.2">
      <c r="A151" s="28" t="s">
        <v>922</v>
      </c>
      <c r="B151" s="27" t="s">
        <v>86</v>
      </c>
      <c r="C151" s="16" t="s">
        <v>1620</v>
      </c>
      <c r="D151" s="23" t="s">
        <v>276</v>
      </c>
      <c r="E151" s="27" t="s">
        <v>1641</v>
      </c>
      <c r="F151" s="23" t="s">
        <v>1642</v>
      </c>
      <c r="G151" s="16">
        <v>70</v>
      </c>
      <c r="H151" s="14"/>
    </row>
    <row r="152" spans="1:8" x14ac:dyDescent="0.2">
      <c r="A152" s="28" t="s">
        <v>922</v>
      </c>
      <c r="B152" s="27" t="s">
        <v>86</v>
      </c>
      <c r="C152" s="16" t="s">
        <v>922</v>
      </c>
      <c r="D152" s="23" t="s">
        <v>1644</v>
      </c>
      <c r="E152" s="27" t="s">
        <v>1643</v>
      </c>
      <c r="F152" s="23" t="s">
        <v>1621</v>
      </c>
      <c r="G152" s="16">
        <v>330</v>
      </c>
      <c r="H152" s="14"/>
    </row>
    <row r="153" spans="1:8" x14ac:dyDescent="0.2">
      <c r="A153" s="28" t="s">
        <v>922</v>
      </c>
      <c r="B153" s="27" t="s">
        <v>86</v>
      </c>
      <c r="C153" s="16" t="s">
        <v>1622</v>
      </c>
      <c r="D153" s="16" t="s">
        <v>1645</v>
      </c>
      <c r="E153" s="16" t="s">
        <v>1646</v>
      </c>
      <c r="F153" s="23" t="s">
        <v>1623</v>
      </c>
      <c r="G153" s="16">
        <v>300</v>
      </c>
      <c r="H153" s="14"/>
    </row>
    <row r="154" spans="1:8" x14ac:dyDescent="0.2">
      <c r="A154" s="28" t="s">
        <v>922</v>
      </c>
      <c r="B154" s="27" t="s">
        <v>86</v>
      </c>
      <c r="C154" s="16" t="s">
        <v>1624</v>
      </c>
      <c r="D154" s="23" t="s">
        <v>306</v>
      </c>
      <c r="E154" s="27" t="s">
        <v>1647</v>
      </c>
      <c r="F154" s="23" t="s">
        <v>8</v>
      </c>
      <c r="G154" s="16">
        <v>145</v>
      </c>
      <c r="H154" s="14"/>
    </row>
    <row r="155" spans="1:8" ht="25.5" x14ac:dyDescent="0.2">
      <c r="A155" s="41" t="s">
        <v>922</v>
      </c>
      <c r="B155" s="37" t="s">
        <v>86</v>
      </c>
      <c r="C155" s="36" t="s">
        <v>1648</v>
      </c>
      <c r="D155" s="36" t="s">
        <v>1649</v>
      </c>
      <c r="E155" s="36" t="s">
        <v>1650</v>
      </c>
      <c r="F155" s="46" t="s">
        <v>1625</v>
      </c>
      <c r="G155" s="36">
        <v>280</v>
      </c>
      <c r="H155" s="34">
        <f>SUM(G142:G155)</f>
        <v>3120</v>
      </c>
    </row>
    <row r="156" spans="1:8" x14ac:dyDescent="0.2">
      <c r="A156" s="10" t="s">
        <v>981</v>
      </c>
      <c r="B156" s="16" t="s">
        <v>225</v>
      </c>
      <c r="C156" s="16" t="s">
        <v>982</v>
      </c>
      <c r="D156" s="16" t="s">
        <v>13</v>
      </c>
      <c r="E156" s="27" t="s">
        <v>993</v>
      </c>
      <c r="F156" s="16" t="s">
        <v>8</v>
      </c>
      <c r="G156" s="16">
        <v>81</v>
      </c>
      <c r="H156" s="14"/>
    </row>
    <row r="157" spans="1:8" ht="25.5" x14ac:dyDescent="0.2">
      <c r="A157" s="10" t="s">
        <v>981</v>
      </c>
      <c r="B157" s="16" t="s">
        <v>225</v>
      </c>
      <c r="C157" s="16" t="s">
        <v>991</v>
      </c>
      <c r="D157" s="16" t="s">
        <v>983</v>
      </c>
      <c r="E157" s="16" t="s">
        <v>992</v>
      </c>
      <c r="F157" s="16" t="s">
        <v>984</v>
      </c>
      <c r="G157" s="16">
        <v>150</v>
      </c>
      <c r="H157" s="14"/>
    </row>
    <row r="158" spans="1:8" ht="25.5" x14ac:dyDescent="0.2">
      <c r="A158" s="10" t="s">
        <v>981</v>
      </c>
      <c r="B158" s="16" t="s">
        <v>225</v>
      </c>
      <c r="C158" s="16" t="s">
        <v>985</v>
      </c>
      <c r="D158" s="16" t="s">
        <v>932</v>
      </c>
      <c r="E158" s="21">
        <v>100925</v>
      </c>
      <c r="F158" s="16" t="s">
        <v>986</v>
      </c>
      <c r="G158" s="16">
        <v>245</v>
      </c>
      <c r="H158" s="14"/>
    </row>
    <row r="159" spans="1:8" x14ac:dyDescent="0.2">
      <c r="A159" s="38" t="s">
        <v>981</v>
      </c>
      <c r="B159" s="36" t="s">
        <v>225</v>
      </c>
      <c r="C159" s="39" t="s">
        <v>987</v>
      </c>
      <c r="D159" s="36" t="s">
        <v>988</v>
      </c>
      <c r="E159" s="36" t="s">
        <v>989</v>
      </c>
      <c r="F159" s="36" t="s">
        <v>990</v>
      </c>
      <c r="G159" s="36">
        <v>192</v>
      </c>
      <c r="H159" s="34">
        <f>SUM(G156:G159)</f>
        <v>668</v>
      </c>
    </row>
    <row r="160" spans="1:8" x14ac:dyDescent="0.2">
      <c r="A160" s="10" t="s">
        <v>1241</v>
      </c>
      <c r="B160" s="16" t="s">
        <v>109</v>
      </c>
      <c r="C160" s="16" t="s">
        <v>1241</v>
      </c>
      <c r="D160" s="16" t="s">
        <v>9</v>
      </c>
      <c r="E160" s="16" t="s">
        <v>1584</v>
      </c>
      <c r="F160" s="16" t="s">
        <v>1579</v>
      </c>
      <c r="G160" s="16">
        <v>50</v>
      </c>
      <c r="H160" s="14"/>
    </row>
    <row r="161" spans="1:8" x14ac:dyDescent="0.2">
      <c r="A161" s="10" t="s">
        <v>1241</v>
      </c>
      <c r="B161" s="16" t="s">
        <v>109</v>
      </c>
      <c r="C161" s="23" t="s">
        <v>1241</v>
      </c>
      <c r="D161" s="23" t="s">
        <v>1585</v>
      </c>
      <c r="E161" s="27" t="s">
        <v>1586</v>
      </c>
      <c r="F161" s="23" t="s">
        <v>1580</v>
      </c>
      <c r="G161" s="16">
        <v>116</v>
      </c>
      <c r="H161" s="14"/>
    </row>
    <row r="162" spans="1:8" x14ac:dyDescent="0.2">
      <c r="A162" s="10" t="s">
        <v>1241</v>
      </c>
      <c r="B162" s="16" t="s">
        <v>109</v>
      </c>
      <c r="C162" s="23" t="s">
        <v>1241</v>
      </c>
      <c r="D162" s="23" t="s">
        <v>1581</v>
      </c>
      <c r="E162" s="27" t="s">
        <v>1587</v>
      </c>
      <c r="F162" s="23" t="s">
        <v>494</v>
      </c>
      <c r="G162" s="16">
        <v>113</v>
      </c>
      <c r="H162" s="14"/>
    </row>
    <row r="163" spans="1:8" ht="25.5" x14ac:dyDescent="0.2">
      <c r="A163" s="10" t="s">
        <v>1241</v>
      </c>
      <c r="B163" s="16" t="s">
        <v>109</v>
      </c>
      <c r="C163" s="16" t="s">
        <v>1582</v>
      </c>
      <c r="D163" s="16" t="s">
        <v>1808</v>
      </c>
      <c r="E163" s="16" t="s">
        <v>1588</v>
      </c>
      <c r="F163" s="23" t="s">
        <v>1589</v>
      </c>
      <c r="G163" s="16">
        <v>262</v>
      </c>
      <c r="H163" s="14"/>
    </row>
    <row r="164" spans="1:8" x14ac:dyDescent="0.2">
      <c r="A164" s="51" t="s">
        <v>1241</v>
      </c>
      <c r="B164" s="36" t="s">
        <v>109</v>
      </c>
      <c r="C164" s="46" t="s">
        <v>1583</v>
      </c>
      <c r="D164" s="46" t="s">
        <v>379</v>
      </c>
      <c r="E164" s="37" t="s">
        <v>1590</v>
      </c>
      <c r="F164" s="46" t="s">
        <v>781</v>
      </c>
      <c r="G164" s="36">
        <v>238</v>
      </c>
      <c r="H164" s="34">
        <f>SUM(G160:G164)</f>
        <v>779</v>
      </c>
    </row>
    <row r="165" spans="1:8" x14ac:dyDescent="0.2">
      <c r="A165" s="10" t="s">
        <v>67</v>
      </c>
      <c r="B165" s="16" t="s">
        <v>68</v>
      </c>
      <c r="C165" s="16" t="s">
        <v>69</v>
      </c>
      <c r="D165" s="16" t="s">
        <v>70</v>
      </c>
      <c r="E165" s="16" t="s">
        <v>1760</v>
      </c>
      <c r="F165" s="16" t="s">
        <v>71</v>
      </c>
      <c r="G165" s="16">
        <v>100</v>
      </c>
      <c r="H165" s="14"/>
    </row>
    <row r="166" spans="1:8" x14ac:dyDescent="0.2">
      <c r="A166" s="10" t="s">
        <v>67</v>
      </c>
      <c r="B166" s="16" t="s">
        <v>68</v>
      </c>
      <c r="C166" s="16" t="s">
        <v>72</v>
      </c>
      <c r="D166" s="16" t="s">
        <v>1762</v>
      </c>
      <c r="E166" s="27" t="s">
        <v>1761</v>
      </c>
      <c r="F166" s="16" t="s">
        <v>50</v>
      </c>
      <c r="G166" s="16">
        <v>140</v>
      </c>
      <c r="H166" s="14"/>
    </row>
    <row r="167" spans="1:8" ht="38.25" x14ac:dyDescent="0.2">
      <c r="A167" s="10" t="s">
        <v>67</v>
      </c>
      <c r="B167" s="16" t="s">
        <v>74</v>
      </c>
      <c r="C167" s="16" t="s">
        <v>75</v>
      </c>
      <c r="D167" s="16" t="s">
        <v>1763</v>
      </c>
      <c r="E167" s="16" t="s">
        <v>1764</v>
      </c>
      <c r="F167" s="16" t="s">
        <v>1765</v>
      </c>
      <c r="G167" s="16">
        <v>55</v>
      </c>
      <c r="H167" s="14"/>
    </row>
    <row r="168" spans="1:8" x14ac:dyDescent="0.2">
      <c r="A168" s="10" t="s">
        <v>67</v>
      </c>
      <c r="B168" s="16" t="s">
        <v>68</v>
      </c>
      <c r="C168" s="16" t="s">
        <v>1766</v>
      </c>
      <c r="D168" s="16" t="s">
        <v>76</v>
      </c>
      <c r="E168" s="27" t="s">
        <v>1767</v>
      </c>
      <c r="F168" s="16" t="s">
        <v>1768</v>
      </c>
      <c r="G168" s="16">
        <v>130</v>
      </c>
      <c r="H168" s="14"/>
    </row>
    <row r="169" spans="1:8" x14ac:dyDescent="0.2">
      <c r="A169" s="10" t="s">
        <v>67</v>
      </c>
      <c r="B169" s="16" t="s">
        <v>68</v>
      </c>
      <c r="C169" s="16" t="s">
        <v>77</v>
      </c>
      <c r="D169" s="16" t="s">
        <v>78</v>
      </c>
      <c r="E169" s="27" t="s">
        <v>1769</v>
      </c>
      <c r="F169" s="16" t="s">
        <v>79</v>
      </c>
      <c r="G169" s="16">
        <v>55</v>
      </c>
      <c r="H169" s="14"/>
    </row>
    <row r="170" spans="1:8" ht="25.5" x14ac:dyDescent="0.2">
      <c r="A170" s="10" t="s">
        <v>67</v>
      </c>
      <c r="B170" s="16" t="s">
        <v>68</v>
      </c>
      <c r="C170" s="16" t="s">
        <v>80</v>
      </c>
      <c r="D170" s="16" t="s">
        <v>1774</v>
      </c>
      <c r="E170" s="27" t="s">
        <v>1773</v>
      </c>
      <c r="F170" s="16" t="s">
        <v>81</v>
      </c>
      <c r="G170" s="16">
        <v>170</v>
      </c>
      <c r="H170" s="14"/>
    </row>
    <row r="171" spans="1:8" ht="38.25" x14ac:dyDescent="0.2">
      <c r="A171" s="10" t="s">
        <v>67</v>
      </c>
      <c r="B171" s="16" t="s">
        <v>68</v>
      </c>
      <c r="C171" s="16" t="s">
        <v>75</v>
      </c>
      <c r="D171" s="16" t="s">
        <v>1770</v>
      </c>
      <c r="E171" s="16" t="s">
        <v>1764</v>
      </c>
      <c r="F171" s="16" t="s">
        <v>82</v>
      </c>
      <c r="G171" s="16">
        <v>100</v>
      </c>
      <c r="H171" s="14"/>
    </row>
    <row r="172" spans="1:8" x14ac:dyDescent="0.2">
      <c r="A172" s="38" t="s">
        <v>67</v>
      </c>
      <c r="B172" s="36" t="s">
        <v>68</v>
      </c>
      <c r="C172" s="36" t="s">
        <v>83</v>
      </c>
      <c r="D172" s="36" t="s">
        <v>1771</v>
      </c>
      <c r="E172" s="37" t="s">
        <v>1772</v>
      </c>
      <c r="F172" s="36" t="s">
        <v>84</v>
      </c>
      <c r="G172" s="36">
        <v>120</v>
      </c>
      <c r="H172" s="34">
        <f>SUM(G165:G172)</f>
        <v>870</v>
      </c>
    </row>
    <row r="173" spans="1:8" ht="25.5" x14ac:dyDescent="0.2">
      <c r="A173" s="10" t="s">
        <v>952</v>
      </c>
      <c r="B173" s="16" t="s">
        <v>59</v>
      </c>
      <c r="C173" s="9" t="s">
        <v>953</v>
      </c>
      <c r="D173" s="9" t="s">
        <v>195</v>
      </c>
      <c r="E173" s="9" t="s">
        <v>964</v>
      </c>
      <c r="F173" s="16" t="s">
        <v>954</v>
      </c>
      <c r="G173" s="16">
        <v>80</v>
      </c>
      <c r="H173" s="14"/>
    </row>
    <row r="174" spans="1:8" ht="38.25" x14ac:dyDescent="0.2">
      <c r="A174" s="10" t="s">
        <v>952</v>
      </c>
      <c r="B174" s="16" t="s">
        <v>59</v>
      </c>
      <c r="C174" s="16" t="s">
        <v>955</v>
      </c>
      <c r="D174" s="16" t="s">
        <v>14</v>
      </c>
      <c r="E174" s="9" t="s">
        <v>965</v>
      </c>
      <c r="F174" s="16" t="s">
        <v>966</v>
      </c>
      <c r="G174" s="16">
        <v>51</v>
      </c>
      <c r="H174" s="14"/>
    </row>
    <row r="175" spans="1:8" x14ac:dyDescent="0.2">
      <c r="A175" s="10" t="s">
        <v>952</v>
      </c>
      <c r="B175" s="16" t="s">
        <v>59</v>
      </c>
      <c r="C175" s="16" t="s">
        <v>956</v>
      </c>
      <c r="D175" s="16" t="s">
        <v>957</v>
      </c>
      <c r="E175" s="27" t="s">
        <v>968</v>
      </c>
      <c r="F175" s="16" t="s">
        <v>8</v>
      </c>
      <c r="G175" s="16">
        <v>85</v>
      </c>
      <c r="H175" s="14"/>
    </row>
    <row r="176" spans="1:8" ht="25.5" x14ac:dyDescent="0.2">
      <c r="A176" s="10" t="s">
        <v>952</v>
      </c>
      <c r="B176" s="16" t="s">
        <v>59</v>
      </c>
      <c r="C176" s="16" t="s">
        <v>958</v>
      </c>
      <c r="D176" s="16" t="s">
        <v>908</v>
      </c>
      <c r="E176" s="9" t="s">
        <v>970</v>
      </c>
      <c r="F176" s="16" t="s">
        <v>959</v>
      </c>
      <c r="G176" s="16">
        <v>430</v>
      </c>
      <c r="H176" s="14"/>
    </row>
    <row r="177" spans="1:8" x14ac:dyDescent="0.2">
      <c r="A177" s="10" t="s">
        <v>952</v>
      </c>
      <c r="B177" s="16" t="s">
        <v>59</v>
      </c>
      <c r="C177" s="16" t="s">
        <v>960</v>
      </c>
      <c r="D177" s="16" t="s">
        <v>470</v>
      </c>
      <c r="E177" s="27" t="s">
        <v>967</v>
      </c>
      <c r="F177" s="16" t="s">
        <v>781</v>
      </c>
      <c r="G177" s="16">
        <v>142</v>
      </c>
      <c r="H177" s="14"/>
    </row>
    <row r="178" spans="1:8" x14ac:dyDescent="0.2">
      <c r="A178" s="38" t="s">
        <v>952</v>
      </c>
      <c r="B178" s="36" t="s">
        <v>59</v>
      </c>
      <c r="C178" s="36" t="s">
        <v>961</v>
      </c>
      <c r="D178" s="36" t="s">
        <v>962</v>
      </c>
      <c r="E178" s="37" t="s">
        <v>969</v>
      </c>
      <c r="F178" s="36" t="s">
        <v>963</v>
      </c>
      <c r="G178" s="36">
        <v>135</v>
      </c>
      <c r="H178" s="34">
        <f>SUM(G173:G178)</f>
        <v>923</v>
      </c>
    </row>
    <row r="179" spans="1:8" x14ac:dyDescent="0.2">
      <c r="A179" s="10" t="s">
        <v>130</v>
      </c>
      <c r="B179" s="16" t="s">
        <v>59</v>
      </c>
      <c r="C179" s="16" t="s">
        <v>130</v>
      </c>
      <c r="D179" s="9" t="s">
        <v>137</v>
      </c>
      <c r="E179" s="9" t="s">
        <v>138</v>
      </c>
      <c r="F179" s="16" t="s">
        <v>114</v>
      </c>
      <c r="G179" s="16">
        <v>70</v>
      </c>
      <c r="H179" s="14"/>
    </row>
    <row r="180" spans="1:8" x14ac:dyDescent="0.2">
      <c r="A180" s="10" t="s">
        <v>130</v>
      </c>
      <c r="B180" s="16" t="s">
        <v>59</v>
      </c>
      <c r="C180" s="16" t="s">
        <v>131</v>
      </c>
      <c r="D180" s="16" t="s">
        <v>139</v>
      </c>
      <c r="E180" s="21">
        <v>101224</v>
      </c>
      <c r="F180" s="16" t="s">
        <v>136</v>
      </c>
      <c r="G180" s="16">
        <v>100</v>
      </c>
      <c r="H180" s="14"/>
    </row>
    <row r="181" spans="1:8" x14ac:dyDescent="0.2">
      <c r="A181" s="10" t="s">
        <v>130</v>
      </c>
      <c r="B181" s="16" t="s">
        <v>59</v>
      </c>
      <c r="C181" s="16" t="s">
        <v>132</v>
      </c>
      <c r="D181" s="16" t="s">
        <v>141</v>
      </c>
      <c r="E181" s="27" t="s">
        <v>140</v>
      </c>
      <c r="F181" s="16" t="s">
        <v>135</v>
      </c>
      <c r="G181" s="16">
        <v>160</v>
      </c>
      <c r="H181" s="14"/>
    </row>
    <row r="182" spans="1:8" ht="25.5" x14ac:dyDescent="0.2">
      <c r="A182" s="10" t="s">
        <v>130</v>
      </c>
      <c r="B182" s="16" t="s">
        <v>59</v>
      </c>
      <c r="C182" s="16" t="s">
        <v>133</v>
      </c>
      <c r="D182" s="16" t="s">
        <v>49</v>
      </c>
      <c r="E182" s="27" t="s">
        <v>142</v>
      </c>
      <c r="F182" s="16" t="s">
        <v>143</v>
      </c>
      <c r="G182" s="16">
        <v>160</v>
      </c>
      <c r="H182" s="14"/>
    </row>
    <row r="183" spans="1:8" x14ac:dyDescent="0.2">
      <c r="A183" s="38" t="s">
        <v>130</v>
      </c>
      <c r="B183" s="36" t="s">
        <v>59</v>
      </c>
      <c r="C183" s="36" t="s">
        <v>146</v>
      </c>
      <c r="D183" s="36" t="s">
        <v>144</v>
      </c>
      <c r="E183" s="37" t="s">
        <v>147</v>
      </c>
      <c r="F183" s="36" t="s">
        <v>134</v>
      </c>
      <c r="G183" s="36">
        <v>99</v>
      </c>
      <c r="H183" s="34">
        <f>SUM(G179:G183)</f>
        <v>589</v>
      </c>
    </row>
    <row r="184" spans="1:8" x14ac:dyDescent="0.2">
      <c r="A184" s="10" t="s">
        <v>1172</v>
      </c>
      <c r="B184" s="16" t="s">
        <v>42</v>
      </c>
      <c r="C184" s="16" t="s">
        <v>1309</v>
      </c>
      <c r="D184" s="16" t="s">
        <v>800</v>
      </c>
      <c r="E184" s="27" t="s">
        <v>1311</v>
      </c>
      <c r="F184" s="16" t="s">
        <v>1312</v>
      </c>
      <c r="G184" s="16">
        <v>124</v>
      </c>
      <c r="H184" s="14"/>
    </row>
    <row r="185" spans="1:8" ht="25.5" x14ac:dyDescent="0.2">
      <c r="A185" s="38" t="s">
        <v>1172</v>
      </c>
      <c r="B185" s="36" t="s">
        <v>42</v>
      </c>
      <c r="C185" s="36" t="s">
        <v>1172</v>
      </c>
      <c r="D185" s="36" t="s">
        <v>1310</v>
      </c>
      <c r="E185" s="37" t="s">
        <v>1313</v>
      </c>
      <c r="F185" s="36" t="s">
        <v>8</v>
      </c>
      <c r="G185" s="36">
        <v>100</v>
      </c>
      <c r="H185" s="34">
        <f>SUM(G184:G185)</f>
        <v>224</v>
      </c>
    </row>
    <row r="186" spans="1:8" ht="25.5" x14ac:dyDescent="0.2">
      <c r="A186" s="10" t="s">
        <v>994</v>
      </c>
      <c r="B186" s="16" t="s">
        <v>204</v>
      </c>
      <c r="C186" s="16" t="s">
        <v>995</v>
      </c>
      <c r="D186" s="16" t="s">
        <v>1001</v>
      </c>
      <c r="E186" s="9" t="s">
        <v>1000</v>
      </c>
      <c r="F186" s="16" t="s">
        <v>212</v>
      </c>
      <c r="G186" s="16">
        <v>233</v>
      </c>
      <c r="H186" s="14"/>
    </row>
    <row r="187" spans="1:8" ht="25.5" x14ac:dyDescent="0.2">
      <c r="A187" s="10" t="s">
        <v>994</v>
      </c>
      <c r="B187" s="16" t="s">
        <v>204</v>
      </c>
      <c r="C187" s="16" t="s">
        <v>996</v>
      </c>
      <c r="D187" s="16" t="s">
        <v>578</v>
      </c>
      <c r="E187" s="27" t="s">
        <v>1002</v>
      </c>
      <c r="F187" s="16" t="s">
        <v>1003</v>
      </c>
      <c r="G187" s="16">
        <v>300</v>
      </c>
      <c r="H187" s="14"/>
    </row>
    <row r="188" spans="1:8" ht="38.25" x14ac:dyDescent="0.2">
      <c r="A188" s="10" t="s">
        <v>994</v>
      </c>
      <c r="B188" s="16" t="s">
        <v>204</v>
      </c>
      <c r="C188" s="16" t="s">
        <v>997</v>
      </c>
      <c r="D188" s="16" t="s">
        <v>34</v>
      </c>
      <c r="E188" s="27" t="s">
        <v>1004</v>
      </c>
      <c r="F188" s="16" t="s">
        <v>1005</v>
      </c>
      <c r="G188" s="16">
        <v>83</v>
      </c>
      <c r="H188" s="14"/>
    </row>
    <row r="189" spans="1:8" x14ac:dyDescent="0.2">
      <c r="A189" s="10" t="s">
        <v>994</v>
      </c>
      <c r="B189" s="16" t="s">
        <v>204</v>
      </c>
      <c r="C189" s="16" t="s">
        <v>995</v>
      </c>
      <c r="D189" s="16" t="s">
        <v>1666</v>
      </c>
      <c r="E189" s="27" t="s">
        <v>1006</v>
      </c>
      <c r="F189" s="16" t="s">
        <v>998</v>
      </c>
      <c r="G189" s="16">
        <v>168</v>
      </c>
      <c r="H189" s="14"/>
    </row>
    <row r="190" spans="1:8" ht="25.5" x14ac:dyDescent="0.2">
      <c r="A190" s="38" t="s">
        <v>994</v>
      </c>
      <c r="B190" s="36" t="s">
        <v>204</v>
      </c>
      <c r="C190" s="36" t="s">
        <v>999</v>
      </c>
      <c r="D190" s="36" t="s">
        <v>1007</v>
      </c>
      <c r="E190" s="36" t="s">
        <v>1008</v>
      </c>
      <c r="F190" s="36" t="s">
        <v>1009</v>
      </c>
      <c r="G190" s="36">
        <v>401</v>
      </c>
      <c r="H190" s="34">
        <f>SUM(G186:G190)</f>
        <v>1185</v>
      </c>
    </row>
    <row r="191" spans="1:8" x14ac:dyDescent="0.2">
      <c r="A191" s="38" t="s">
        <v>542</v>
      </c>
      <c r="B191" s="36" t="s">
        <v>68</v>
      </c>
      <c r="C191" s="36" t="s">
        <v>546</v>
      </c>
      <c r="D191" s="36" t="s">
        <v>145</v>
      </c>
      <c r="E191" s="36" t="s">
        <v>544</v>
      </c>
      <c r="F191" s="36" t="s">
        <v>545</v>
      </c>
      <c r="G191" s="36">
        <v>120</v>
      </c>
      <c r="H191" s="34">
        <f>SUM(G191)</f>
        <v>120</v>
      </c>
    </row>
    <row r="192" spans="1:8" ht="25.5" x14ac:dyDescent="0.2">
      <c r="A192" s="10" t="s">
        <v>1469</v>
      </c>
      <c r="B192" s="16" t="s">
        <v>193</v>
      </c>
      <c r="C192" s="16" t="s">
        <v>1476</v>
      </c>
      <c r="D192" s="16" t="s">
        <v>1478</v>
      </c>
      <c r="E192" s="16" t="s">
        <v>1477</v>
      </c>
      <c r="F192" s="16" t="s">
        <v>8</v>
      </c>
      <c r="G192" s="16">
        <v>95</v>
      </c>
      <c r="H192" s="14"/>
    </row>
    <row r="193" spans="1:8" x14ac:dyDescent="0.2">
      <c r="A193" s="10" t="s">
        <v>1469</v>
      </c>
      <c r="B193" s="16" t="s">
        <v>193</v>
      </c>
      <c r="C193" s="25" t="s">
        <v>1470</v>
      </c>
      <c r="D193" s="25" t="s">
        <v>1471</v>
      </c>
      <c r="E193" s="27" t="s">
        <v>1472</v>
      </c>
      <c r="F193" s="16" t="s">
        <v>10</v>
      </c>
      <c r="G193" s="16">
        <v>105</v>
      </c>
      <c r="H193" s="14"/>
    </row>
    <row r="194" spans="1:8" x14ac:dyDescent="0.2">
      <c r="A194" s="10" t="s">
        <v>1469</v>
      </c>
      <c r="B194" s="16" t="s">
        <v>193</v>
      </c>
      <c r="C194" s="25" t="s">
        <v>1473</v>
      </c>
      <c r="D194" s="25" t="s">
        <v>1474</v>
      </c>
      <c r="E194" s="27" t="s">
        <v>1475</v>
      </c>
      <c r="F194" s="16" t="s">
        <v>821</v>
      </c>
      <c r="G194" s="16">
        <v>70</v>
      </c>
      <c r="H194" s="14"/>
    </row>
    <row r="195" spans="1:8" x14ac:dyDescent="0.2">
      <c r="A195" s="38" t="s">
        <v>1469</v>
      </c>
      <c r="B195" s="36" t="s">
        <v>193</v>
      </c>
      <c r="C195" s="36" t="s">
        <v>1479</v>
      </c>
      <c r="D195" s="36" t="s">
        <v>1480</v>
      </c>
      <c r="E195" s="36" t="s">
        <v>1481</v>
      </c>
      <c r="F195" s="36" t="s">
        <v>50</v>
      </c>
      <c r="G195" s="36">
        <v>71</v>
      </c>
      <c r="H195" s="34">
        <f>SUM(G192:G195)</f>
        <v>341</v>
      </c>
    </row>
    <row r="196" spans="1:8" x14ac:dyDescent="0.2">
      <c r="A196" s="10" t="s">
        <v>299</v>
      </c>
      <c r="B196" s="16" t="s">
        <v>297</v>
      </c>
      <c r="C196" s="16" t="s">
        <v>1286</v>
      </c>
      <c r="D196" s="16" t="s">
        <v>1294</v>
      </c>
      <c r="E196" s="9" t="s">
        <v>1295</v>
      </c>
      <c r="F196" s="16" t="s">
        <v>1296</v>
      </c>
      <c r="G196" s="16">
        <v>290</v>
      </c>
      <c r="H196" s="14"/>
    </row>
    <row r="197" spans="1:8" ht="25.5" x14ac:dyDescent="0.2">
      <c r="A197" s="10" t="s">
        <v>299</v>
      </c>
      <c r="B197" s="16" t="s">
        <v>297</v>
      </c>
      <c r="C197" s="16" t="s">
        <v>1287</v>
      </c>
      <c r="D197" s="16" t="s">
        <v>187</v>
      </c>
      <c r="E197" s="16" t="s">
        <v>1297</v>
      </c>
      <c r="F197" s="16" t="s">
        <v>1298</v>
      </c>
      <c r="G197" s="16">
        <v>270</v>
      </c>
      <c r="H197" s="14"/>
    </row>
    <row r="198" spans="1:8" ht="25.5" x14ac:dyDescent="0.2">
      <c r="A198" s="10" t="s">
        <v>299</v>
      </c>
      <c r="B198" s="16" t="s">
        <v>297</v>
      </c>
      <c r="C198" s="16" t="s">
        <v>1288</v>
      </c>
      <c r="D198" s="16" t="s">
        <v>1807</v>
      </c>
      <c r="E198" s="9" t="s">
        <v>1299</v>
      </c>
      <c r="F198" s="16" t="s">
        <v>1300</v>
      </c>
      <c r="G198" s="16">
        <v>200</v>
      </c>
      <c r="H198" s="14"/>
    </row>
    <row r="199" spans="1:8" x14ac:dyDescent="0.2">
      <c r="A199" s="10" t="s">
        <v>299</v>
      </c>
      <c r="B199" s="16" t="s">
        <v>297</v>
      </c>
      <c r="C199" s="16" t="s">
        <v>1289</v>
      </c>
      <c r="D199" s="16" t="s">
        <v>144</v>
      </c>
      <c r="E199" s="9" t="s">
        <v>1301</v>
      </c>
      <c r="F199" s="16" t="s">
        <v>1302</v>
      </c>
      <c r="G199" s="16">
        <v>140</v>
      </c>
      <c r="H199" s="14"/>
    </row>
    <row r="200" spans="1:8" ht="25.5" x14ac:dyDescent="0.2">
      <c r="A200" s="10" t="s">
        <v>299</v>
      </c>
      <c r="B200" s="16" t="s">
        <v>297</v>
      </c>
      <c r="C200" s="16" t="s">
        <v>1288</v>
      </c>
      <c r="D200" s="16" t="s">
        <v>1806</v>
      </c>
      <c r="E200" s="16" t="s">
        <v>1303</v>
      </c>
      <c r="F200" s="16" t="s">
        <v>8</v>
      </c>
      <c r="G200" s="16">
        <v>118</v>
      </c>
      <c r="H200" s="14"/>
    </row>
    <row r="201" spans="1:8" x14ac:dyDescent="0.2">
      <c r="A201" s="10" t="s">
        <v>299</v>
      </c>
      <c r="B201" s="16" t="s">
        <v>297</v>
      </c>
      <c r="C201" s="16" t="s">
        <v>1290</v>
      </c>
      <c r="D201" s="16" t="s">
        <v>1304</v>
      </c>
      <c r="E201" s="9" t="s">
        <v>1305</v>
      </c>
      <c r="F201" s="16" t="s">
        <v>1291</v>
      </c>
      <c r="G201" s="16">
        <v>105</v>
      </c>
      <c r="H201" s="14"/>
    </row>
    <row r="202" spans="1:8" x14ac:dyDescent="0.2">
      <c r="A202" s="10" t="s">
        <v>299</v>
      </c>
      <c r="B202" s="16" t="s">
        <v>297</v>
      </c>
      <c r="C202" s="16" t="s">
        <v>1292</v>
      </c>
      <c r="D202" s="16" t="s">
        <v>400</v>
      </c>
      <c r="E202" s="9" t="s">
        <v>1306</v>
      </c>
      <c r="F202" s="16" t="s">
        <v>1293</v>
      </c>
      <c r="G202" s="16">
        <v>50</v>
      </c>
      <c r="H202" s="14"/>
    </row>
    <row r="203" spans="1:8" x14ac:dyDescent="0.2">
      <c r="A203" s="38" t="s">
        <v>299</v>
      </c>
      <c r="B203" s="36" t="s">
        <v>297</v>
      </c>
      <c r="C203" s="36" t="s">
        <v>299</v>
      </c>
      <c r="D203" s="36" t="s">
        <v>1308</v>
      </c>
      <c r="E203" s="37" t="s">
        <v>1307</v>
      </c>
      <c r="F203" s="36" t="s">
        <v>8</v>
      </c>
      <c r="G203" s="36">
        <v>50</v>
      </c>
      <c r="H203" s="34">
        <f>SUM(G196:G203)</f>
        <v>1223</v>
      </c>
    </row>
    <row r="204" spans="1:8" x14ac:dyDescent="0.2">
      <c r="A204" s="10" t="s">
        <v>191</v>
      </c>
      <c r="B204" s="16" t="s">
        <v>12</v>
      </c>
      <c r="C204" s="16" t="s">
        <v>1591</v>
      </c>
      <c r="D204" s="16" t="s">
        <v>673</v>
      </c>
      <c r="E204" s="27" t="s">
        <v>1592</v>
      </c>
      <c r="F204" s="16" t="s">
        <v>136</v>
      </c>
      <c r="G204" s="16">
        <v>47</v>
      </c>
      <c r="H204" s="14"/>
    </row>
    <row r="205" spans="1:8" x14ac:dyDescent="0.2">
      <c r="A205" s="38" t="s">
        <v>191</v>
      </c>
      <c r="B205" s="36" t="s">
        <v>12</v>
      </c>
      <c r="C205" s="36" t="s">
        <v>1594</v>
      </c>
      <c r="D205" s="36" t="s">
        <v>23</v>
      </c>
      <c r="E205" s="36" t="s">
        <v>1593</v>
      </c>
      <c r="F205" s="36" t="s">
        <v>1595</v>
      </c>
      <c r="G205" s="36">
        <v>82</v>
      </c>
      <c r="H205" s="34">
        <f>SUM(G204:G205)</f>
        <v>129</v>
      </c>
    </row>
    <row r="206" spans="1:8" ht="25.5" x14ac:dyDescent="0.2">
      <c r="A206" s="10" t="s">
        <v>1067</v>
      </c>
      <c r="B206" s="16" t="s">
        <v>59</v>
      </c>
      <c r="C206" s="9" t="s">
        <v>1067</v>
      </c>
      <c r="D206" s="9" t="s">
        <v>920</v>
      </c>
      <c r="E206" s="9" t="s">
        <v>1133</v>
      </c>
      <c r="F206" s="16" t="s">
        <v>1137</v>
      </c>
      <c r="G206" s="16">
        <v>300</v>
      </c>
      <c r="H206" s="14"/>
    </row>
    <row r="207" spans="1:8" ht="25.5" x14ac:dyDescent="0.2">
      <c r="A207" s="10" t="s">
        <v>1067</v>
      </c>
      <c r="B207" s="16" t="s">
        <v>59</v>
      </c>
      <c r="C207" s="9" t="s">
        <v>1067</v>
      </c>
      <c r="D207" s="9" t="s">
        <v>578</v>
      </c>
      <c r="E207" s="9" t="s">
        <v>1134</v>
      </c>
      <c r="F207" s="16" t="s">
        <v>1314</v>
      </c>
      <c r="G207" s="16">
        <v>250</v>
      </c>
      <c r="H207" s="14"/>
    </row>
    <row r="208" spans="1:8" ht="25.5" x14ac:dyDescent="0.2">
      <c r="A208" s="10" t="s">
        <v>1067</v>
      </c>
      <c r="B208" s="16" t="s">
        <v>59</v>
      </c>
      <c r="C208" s="16" t="s">
        <v>1131</v>
      </c>
      <c r="D208" s="9" t="s">
        <v>145</v>
      </c>
      <c r="E208" s="22">
        <v>104470</v>
      </c>
      <c r="F208" s="16" t="s">
        <v>1315</v>
      </c>
      <c r="G208" s="16">
        <v>300</v>
      </c>
      <c r="H208" s="14"/>
    </row>
    <row r="209" spans="1:8" x14ac:dyDescent="0.2">
      <c r="A209" s="10" t="s">
        <v>1067</v>
      </c>
      <c r="B209" s="16" t="s">
        <v>59</v>
      </c>
      <c r="C209" s="16" t="s">
        <v>1135</v>
      </c>
      <c r="D209" s="16" t="s">
        <v>49</v>
      </c>
      <c r="E209" s="27" t="s">
        <v>1136</v>
      </c>
      <c r="F209" s="16" t="s">
        <v>1132</v>
      </c>
      <c r="G209" s="16">
        <v>273</v>
      </c>
      <c r="H209" s="14"/>
    </row>
    <row r="210" spans="1:8" x14ac:dyDescent="0.2">
      <c r="A210" s="10" t="s">
        <v>1067</v>
      </c>
      <c r="B210" s="16" t="s">
        <v>59</v>
      </c>
      <c r="C210" s="16" t="s">
        <v>1316</v>
      </c>
      <c r="D210" s="16" t="s">
        <v>350</v>
      </c>
      <c r="E210" s="27" t="s">
        <v>1320</v>
      </c>
      <c r="F210" s="16" t="s">
        <v>1317</v>
      </c>
      <c r="G210" s="16">
        <v>200</v>
      </c>
      <c r="H210" s="14"/>
    </row>
    <row r="211" spans="1:8" x14ac:dyDescent="0.2">
      <c r="A211" s="38" t="s">
        <v>1067</v>
      </c>
      <c r="B211" s="36" t="s">
        <v>59</v>
      </c>
      <c r="C211" s="36" t="s">
        <v>1318</v>
      </c>
      <c r="D211" s="36" t="s">
        <v>76</v>
      </c>
      <c r="E211" s="37" t="s">
        <v>1321</v>
      </c>
      <c r="F211" s="36" t="s">
        <v>1319</v>
      </c>
      <c r="G211" s="36">
        <v>200</v>
      </c>
      <c r="H211" s="34">
        <f>SUM(G206:G211)</f>
        <v>1523</v>
      </c>
    </row>
    <row r="212" spans="1:8" ht="25.5" x14ac:dyDescent="0.2">
      <c r="A212" s="28" t="s">
        <v>820</v>
      </c>
      <c r="B212" s="16" t="s">
        <v>259</v>
      </c>
      <c r="C212" s="16" t="s">
        <v>853</v>
      </c>
      <c r="D212" s="16" t="s">
        <v>825</v>
      </c>
      <c r="E212" s="9" t="s">
        <v>854</v>
      </c>
      <c r="F212" s="16" t="s">
        <v>852</v>
      </c>
      <c r="G212" s="16">
        <v>200</v>
      </c>
      <c r="H212" s="14"/>
    </row>
    <row r="213" spans="1:8" x14ac:dyDescent="0.2">
      <c r="A213" s="28" t="s">
        <v>820</v>
      </c>
      <c r="B213" s="16" t="s">
        <v>259</v>
      </c>
      <c r="C213" s="16" t="s">
        <v>834</v>
      </c>
      <c r="D213" s="16" t="s">
        <v>1805</v>
      </c>
      <c r="E213" s="27" t="s">
        <v>833</v>
      </c>
      <c r="F213" s="16" t="s">
        <v>821</v>
      </c>
      <c r="G213" s="16">
        <v>50</v>
      </c>
      <c r="H213" s="14"/>
    </row>
    <row r="214" spans="1:8" ht="38.25" x14ac:dyDescent="0.2">
      <c r="A214" s="28" t="s">
        <v>820</v>
      </c>
      <c r="B214" s="16" t="s">
        <v>259</v>
      </c>
      <c r="C214" s="16" t="s">
        <v>835</v>
      </c>
      <c r="D214" s="16" t="s">
        <v>836</v>
      </c>
      <c r="E214" s="9" t="s">
        <v>837</v>
      </c>
      <c r="F214" s="16" t="s">
        <v>838</v>
      </c>
      <c r="G214" s="16">
        <v>200</v>
      </c>
      <c r="H214" s="14"/>
    </row>
    <row r="215" spans="1:8" ht="25.5" x14ac:dyDescent="0.2">
      <c r="A215" s="28" t="s">
        <v>820</v>
      </c>
      <c r="B215" s="16" t="s">
        <v>259</v>
      </c>
      <c r="C215" s="16" t="s">
        <v>839</v>
      </c>
      <c r="D215" s="16" t="s">
        <v>841</v>
      </c>
      <c r="E215" s="9" t="s">
        <v>840</v>
      </c>
      <c r="F215" s="16" t="s">
        <v>842</v>
      </c>
      <c r="G215" s="16">
        <v>250</v>
      </c>
      <c r="H215" s="14"/>
    </row>
    <row r="216" spans="1:8" ht="25.5" x14ac:dyDescent="0.2">
      <c r="A216" s="28" t="s">
        <v>820</v>
      </c>
      <c r="B216" s="16" t="s">
        <v>259</v>
      </c>
      <c r="C216" s="16" t="s">
        <v>822</v>
      </c>
      <c r="D216" s="16" t="s">
        <v>145</v>
      </c>
      <c r="E216" s="16" t="s">
        <v>848</v>
      </c>
      <c r="F216" s="16" t="s">
        <v>849</v>
      </c>
      <c r="G216" s="16">
        <v>350</v>
      </c>
      <c r="H216" s="14"/>
    </row>
    <row r="217" spans="1:8" ht="25.5" x14ac:dyDescent="0.2">
      <c r="A217" s="28" t="s">
        <v>820</v>
      </c>
      <c r="B217" s="16" t="s">
        <v>259</v>
      </c>
      <c r="C217" s="16" t="s">
        <v>823</v>
      </c>
      <c r="D217" s="16" t="s">
        <v>824</v>
      </c>
      <c r="E217" s="27" t="s">
        <v>831</v>
      </c>
      <c r="F217" s="16" t="s">
        <v>832</v>
      </c>
      <c r="G217" s="16">
        <v>300</v>
      </c>
      <c r="H217" s="14"/>
    </row>
    <row r="218" spans="1:8" ht="25.5" x14ac:dyDescent="0.2">
      <c r="A218" s="28" t="s">
        <v>820</v>
      </c>
      <c r="B218" s="16" t="s">
        <v>259</v>
      </c>
      <c r="C218" s="16" t="s">
        <v>850</v>
      </c>
      <c r="D218" s="16" t="s">
        <v>826</v>
      </c>
      <c r="E218" s="21">
        <v>105776</v>
      </c>
      <c r="F218" s="16" t="s">
        <v>830</v>
      </c>
      <c r="G218" s="16">
        <v>150</v>
      </c>
      <c r="H218" s="14"/>
    </row>
    <row r="219" spans="1:8" ht="25.5" x14ac:dyDescent="0.2">
      <c r="A219" s="28" t="s">
        <v>820</v>
      </c>
      <c r="B219" s="16" t="s">
        <v>259</v>
      </c>
      <c r="C219" s="16" t="s">
        <v>844</v>
      </c>
      <c r="D219" s="16" t="s">
        <v>827</v>
      </c>
      <c r="E219" s="21">
        <v>105125</v>
      </c>
      <c r="F219" s="16" t="s">
        <v>843</v>
      </c>
      <c r="G219" s="16">
        <v>180</v>
      </c>
      <c r="H219" s="14"/>
    </row>
    <row r="220" spans="1:8" x14ac:dyDescent="0.2">
      <c r="A220" s="28" t="s">
        <v>820</v>
      </c>
      <c r="B220" s="16" t="s">
        <v>259</v>
      </c>
      <c r="C220" s="16" t="s">
        <v>828</v>
      </c>
      <c r="D220" s="16" t="s">
        <v>189</v>
      </c>
      <c r="E220" s="50" t="s">
        <v>851</v>
      </c>
      <c r="F220" s="16" t="s">
        <v>829</v>
      </c>
      <c r="G220" s="16">
        <v>203</v>
      </c>
      <c r="H220" s="14"/>
    </row>
    <row r="221" spans="1:8" ht="25.5" x14ac:dyDescent="0.2">
      <c r="A221" s="41" t="s">
        <v>820</v>
      </c>
      <c r="B221" s="36" t="s">
        <v>259</v>
      </c>
      <c r="C221" s="36" t="s">
        <v>845</v>
      </c>
      <c r="D221" s="36" t="s">
        <v>846</v>
      </c>
      <c r="E221" s="37" t="s">
        <v>847</v>
      </c>
      <c r="F221" s="36" t="s">
        <v>830</v>
      </c>
      <c r="G221" s="36">
        <v>100</v>
      </c>
      <c r="H221" s="34">
        <f>SUM(G212:G221)</f>
        <v>1983</v>
      </c>
    </row>
    <row r="222" spans="1:8" x14ac:dyDescent="0.2">
      <c r="A222" s="28" t="s">
        <v>930</v>
      </c>
      <c r="B222" s="27" t="s">
        <v>149</v>
      </c>
      <c r="C222" s="16" t="s">
        <v>931</v>
      </c>
      <c r="D222" s="16" t="s">
        <v>936</v>
      </c>
      <c r="E222" s="27" t="s">
        <v>935</v>
      </c>
      <c r="F222" s="16" t="s">
        <v>934</v>
      </c>
      <c r="G222" s="16">
        <v>227</v>
      </c>
      <c r="H222" s="14"/>
    </row>
    <row r="223" spans="1:8" x14ac:dyDescent="0.2">
      <c r="A223" s="41" t="s">
        <v>930</v>
      </c>
      <c r="B223" s="37" t="s">
        <v>149</v>
      </c>
      <c r="C223" s="39" t="s">
        <v>930</v>
      </c>
      <c r="D223" s="39" t="s">
        <v>932</v>
      </c>
      <c r="E223" s="36" t="s">
        <v>937</v>
      </c>
      <c r="F223" s="36" t="s">
        <v>933</v>
      </c>
      <c r="G223" s="36">
        <v>314</v>
      </c>
      <c r="H223" s="34">
        <f>SUM(G222:G223)</f>
        <v>541</v>
      </c>
    </row>
    <row r="224" spans="1:8" ht="25.5" x14ac:dyDescent="0.2">
      <c r="A224" s="10" t="s">
        <v>757</v>
      </c>
      <c r="B224" s="16" t="s">
        <v>259</v>
      </c>
      <c r="C224" s="16" t="s">
        <v>758</v>
      </c>
      <c r="D224" s="16" t="s">
        <v>759</v>
      </c>
      <c r="E224" s="27" t="s">
        <v>769</v>
      </c>
      <c r="F224" s="16" t="s">
        <v>760</v>
      </c>
      <c r="G224" s="16">
        <v>222</v>
      </c>
      <c r="H224" s="14"/>
    </row>
    <row r="225" spans="1:8" x14ac:dyDescent="0.2">
      <c r="A225" s="10" t="s">
        <v>757</v>
      </c>
      <c r="B225" s="16" t="s">
        <v>259</v>
      </c>
      <c r="C225" s="16" t="s">
        <v>761</v>
      </c>
      <c r="D225" s="16" t="s">
        <v>23</v>
      </c>
      <c r="E225" s="9" t="s">
        <v>768</v>
      </c>
      <c r="F225" s="16" t="s">
        <v>366</v>
      </c>
      <c r="G225" s="16">
        <v>345</v>
      </c>
      <c r="H225" s="14"/>
    </row>
    <row r="226" spans="1:8" x14ac:dyDescent="0.2">
      <c r="A226" s="10" t="s">
        <v>757</v>
      </c>
      <c r="B226" s="16" t="s">
        <v>259</v>
      </c>
      <c r="C226" s="16" t="s">
        <v>766</v>
      </c>
      <c r="D226" s="16" t="s">
        <v>710</v>
      </c>
      <c r="E226" s="9" t="s">
        <v>767</v>
      </c>
      <c r="F226" s="16" t="s">
        <v>762</v>
      </c>
      <c r="G226" s="16">
        <v>337</v>
      </c>
      <c r="H226" s="14"/>
    </row>
    <row r="227" spans="1:8" ht="25.5" x14ac:dyDescent="0.2">
      <c r="A227" s="38" t="s">
        <v>757</v>
      </c>
      <c r="B227" s="36" t="s">
        <v>259</v>
      </c>
      <c r="C227" s="36" t="s">
        <v>764</v>
      </c>
      <c r="D227" s="36" t="s">
        <v>765</v>
      </c>
      <c r="E227" s="40">
        <v>102493</v>
      </c>
      <c r="F227" s="36" t="s">
        <v>763</v>
      </c>
      <c r="G227" s="36">
        <v>146</v>
      </c>
      <c r="H227" s="34">
        <f>SUM(G224:G227)</f>
        <v>1050</v>
      </c>
    </row>
    <row r="228" spans="1:8" x14ac:dyDescent="0.2">
      <c r="A228" s="10" t="s">
        <v>454</v>
      </c>
      <c r="B228" s="16" t="s">
        <v>297</v>
      </c>
      <c r="C228" s="16" t="s">
        <v>454</v>
      </c>
      <c r="D228" s="16" t="s">
        <v>455</v>
      </c>
      <c r="E228" s="16" t="s">
        <v>462</v>
      </c>
      <c r="F228" s="16" t="s">
        <v>456</v>
      </c>
      <c r="G228" s="16">
        <v>214</v>
      </c>
      <c r="H228" s="14"/>
    </row>
    <row r="229" spans="1:8" x14ac:dyDescent="0.2">
      <c r="A229" s="10" t="s">
        <v>454</v>
      </c>
      <c r="B229" s="16" t="s">
        <v>297</v>
      </c>
      <c r="C229" s="16" t="s">
        <v>457</v>
      </c>
      <c r="D229" s="16" t="s">
        <v>458</v>
      </c>
      <c r="E229" s="50" t="s">
        <v>464</v>
      </c>
      <c r="F229" s="16" t="s">
        <v>465</v>
      </c>
      <c r="G229" s="16">
        <v>126</v>
      </c>
      <c r="H229" s="14"/>
    </row>
    <row r="230" spans="1:8" x14ac:dyDescent="0.2">
      <c r="A230" s="38" t="s">
        <v>454</v>
      </c>
      <c r="B230" s="36" t="s">
        <v>297</v>
      </c>
      <c r="C230" s="36" t="s">
        <v>459</v>
      </c>
      <c r="D230" s="36" t="s">
        <v>463</v>
      </c>
      <c r="E230" s="40">
        <v>102846</v>
      </c>
      <c r="F230" s="36" t="s">
        <v>460</v>
      </c>
      <c r="G230" s="36">
        <v>174</v>
      </c>
      <c r="H230" s="34">
        <f>SUM(G228:G230)</f>
        <v>514</v>
      </c>
    </row>
    <row r="231" spans="1:8" ht="38.25" x14ac:dyDescent="0.2">
      <c r="A231" s="38" t="s">
        <v>733</v>
      </c>
      <c r="B231" s="36" t="s">
        <v>59</v>
      </c>
      <c r="C231" s="36" t="s">
        <v>734</v>
      </c>
      <c r="D231" s="36" t="s">
        <v>735</v>
      </c>
      <c r="E231" s="36" t="s">
        <v>736</v>
      </c>
      <c r="F231" s="36" t="s">
        <v>737</v>
      </c>
      <c r="G231" s="36">
        <v>184</v>
      </c>
      <c r="H231" s="34">
        <f>SUM(G231)</f>
        <v>184</v>
      </c>
    </row>
    <row r="232" spans="1:8" x14ac:dyDescent="0.2">
      <c r="A232" s="10" t="s">
        <v>1068</v>
      </c>
      <c r="B232" s="16" t="s">
        <v>68</v>
      </c>
      <c r="C232" s="16" t="s">
        <v>1074</v>
      </c>
      <c r="D232" s="16" t="s">
        <v>697</v>
      </c>
      <c r="E232" s="27" t="s">
        <v>1073</v>
      </c>
      <c r="F232" s="16" t="s">
        <v>8</v>
      </c>
      <c r="G232" s="16">
        <v>112</v>
      </c>
      <c r="H232" s="14"/>
    </row>
    <row r="233" spans="1:8" x14ac:dyDescent="0.2">
      <c r="A233" s="10" t="s">
        <v>1068</v>
      </c>
      <c r="B233" s="16" t="s">
        <v>68</v>
      </c>
      <c r="C233" s="16" t="s">
        <v>1069</v>
      </c>
      <c r="D233" s="16" t="s">
        <v>52</v>
      </c>
      <c r="E233" s="26">
        <v>101817</v>
      </c>
      <c r="F233" s="16" t="s">
        <v>1070</v>
      </c>
      <c r="G233" s="16">
        <v>65</v>
      </c>
      <c r="H233" s="14"/>
    </row>
    <row r="234" spans="1:8" ht="25.5" x14ac:dyDescent="0.2">
      <c r="A234" s="10" t="s">
        <v>1068</v>
      </c>
      <c r="B234" s="16" t="s">
        <v>68</v>
      </c>
      <c r="C234" s="16" t="s">
        <v>1076</v>
      </c>
      <c r="D234" s="16" t="s">
        <v>144</v>
      </c>
      <c r="E234" s="27" t="s">
        <v>1075</v>
      </c>
      <c r="F234" s="16" t="s">
        <v>1071</v>
      </c>
      <c r="G234" s="16">
        <v>244</v>
      </c>
      <c r="H234" s="14"/>
    </row>
    <row r="235" spans="1:8" x14ac:dyDescent="0.2">
      <c r="A235" s="38" t="s">
        <v>1068</v>
      </c>
      <c r="B235" s="36" t="s">
        <v>68</v>
      </c>
      <c r="C235" s="36" t="s">
        <v>1077</v>
      </c>
      <c r="D235" s="36" t="s">
        <v>1078</v>
      </c>
      <c r="E235" s="36" t="s">
        <v>1079</v>
      </c>
      <c r="F235" s="36" t="s">
        <v>1072</v>
      </c>
      <c r="G235" s="36">
        <v>72</v>
      </c>
      <c r="H235" s="34">
        <f>SUM(G232:G235)</f>
        <v>493</v>
      </c>
    </row>
    <row r="236" spans="1:8" x14ac:dyDescent="0.2">
      <c r="A236" s="28" t="s">
        <v>1084</v>
      </c>
      <c r="B236" s="16" t="s">
        <v>59</v>
      </c>
      <c r="C236" s="9" t="s">
        <v>1698</v>
      </c>
      <c r="D236" s="9" t="s">
        <v>400</v>
      </c>
      <c r="E236" s="9" t="s">
        <v>1699</v>
      </c>
      <c r="F236" s="16" t="s">
        <v>1700</v>
      </c>
      <c r="G236" s="16">
        <v>180</v>
      </c>
      <c r="H236" s="14"/>
    </row>
    <row r="237" spans="1:8" x14ac:dyDescent="0.2">
      <c r="A237" s="28" t="s">
        <v>1084</v>
      </c>
      <c r="B237" s="16" t="s">
        <v>59</v>
      </c>
      <c r="C237" s="9" t="s">
        <v>1693</v>
      </c>
      <c r="D237" s="9" t="s">
        <v>1701</v>
      </c>
      <c r="E237" s="9" t="s">
        <v>1702</v>
      </c>
      <c r="F237" s="16" t="s">
        <v>10</v>
      </c>
      <c r="G237" s="16">
        <v>150</v>
      </c>
      <c r="H237" s="14"/>
    </row>
    <row r="238" spans="1:8" x14ac:dyDescent="0.2">
      <c r="A238" s="28" t="s">
        <v>1084</v>
      </c>
      <c r="B238" s="16" t="s">
        <v>59</v>
      </c>
      <c r="C238" s="9" t="s">
        <v>1703</v>
      </c>
      <c r="D238" s="9" t="s">
        <v>885</v>
      </c>
      <c r="E238" s="9" t="s">
        <v>1704</v>
      </c>
      <c r="F238" s="16" t="s">
        <v>10</v>
      </c>
      <c r="G238" s="16">
        <v>280</v>
      </c>
      <c r="H238" s="14"/>
    </row>
    <row r="239" spans="1:8" ht="25.5" x14ac:dyDescent="0.2">
      <c r="A239" s="28" t="s">
        <v>1084</v>
      </c>
      <c r="B239" s="16" t="s">
        <v>59</v>
      </c>
      <c r="C239" s="16" t="s">
        <v>1694</v>
      </c>
      <c r="D239" s="16" t="s">
        <v>1705</v>
      </c>
      <c r="E239" s="16" t="s">
        <v>1706</v>
      </c>
      <c r="F239" s="16" t="s">
        <v>1707</v>
      </c>
      <c r="G239" s="16">
        <v>150</v>
      </c>
      <c r="H239" s="14"/>
    </row>
    <row r="240" spans="1:8" x14ac:dyDescent="0.2">
      <c r="A240" s="28" t="s">
        <v>1084</v>
      </c>
      <c r="B240" s="16" t="s">
        <v>59</v>
      </c>
      <c r="C240" s="16" t="s">
        <v>1709</v>
      </c>
      <c r="D240" s="16" t="s">
        <v>1710</v>
      </c>
      <c r="E240" s="50" t="s">
        <v>1708</v>
      </c>
      <c r="F240" s="16" t="s">
        <v>1437</v>
      </c>
      <c r="G240" s="16">
        <v>200</v>
      </c>
      <c r="H240" s="14"/>
    </row>
    <row r="241" spans="1:8" x14ac:dyDescent="0.2">
      <c r="A241" s="28" t="s">
        <v>1084</v>
      </c>
      <c r="B241" s="16" t="s">
        <v>59</v>
      </c>
      <c r="C241" s="16" t="s">
        <v>1695</v>
      </c>
      <c r="D241" s="16" t="s">
        <v>9</v>
      </c>
      <c r="E241" s="50" t="s">
        <v>1711</v>
      </c>
      <c r="F241" s="16" t="s">
        <v>1696</v>
      </c>
      <c r="G241" s="16">
        <v>155</v>
      </c>
      <c r="H241" s="14"/>
    </row>
    <row r="242" spans="1:8" ht="25.5" x14ac:dyDescent="0.2">
      <c r="A242" s="41" t="s">
        <v>1084</v>
      </c>
      <c r="B242" s="36" t="s">
        <v>59</v>
      </c>
      <c r="C242" s="36" t="s">
        <v>1694</v>
      </c>
      <c r="D242" s="36" t="s">
        <v>1712</v>
      </c>
      <c r="E242" s="36" t="s">
        <v>1713</v>
      </c>
      <c r="F242" s="36" t="s">
        <v>1697</v>
      </c>
      <c r="G242" s="36">
        <v>144</v>
      </c>
      <c r="H242" s="34">
        <f>SUM(G236:G242)</f>
        <v>1259</v>
      </c>
    </row>
    <row r="243" spans="1:8" x14ac:dyDescent="0.2">
      <c r="A243" s="10" t="s">
        <v>1568</v>
      </c>
      <c r="B243" s="16" t="s">
        <v>12</v>
      </c>
      <c r="C243" s="16" t="s">
        <v>1568</v>
      </c>
      <c r="D243" s="16" t="s">
        <v>9</v>
      </c>
      <c r="E243" s="19" t="s">
        <v>1574</v>
      </c>
      <c r="F243" s="16" t="s">
        <v>1575</v>
      </c>
      <c r="G243" s="16">
        <v>183</v>
      </c>
      <c r="H243" s="14"/>
    </row>
    <row r="244" spans="1:8" x14ac:dyDescent="0.2">
      <c r="A244" s="10" t="s">
        <v>1568</v>
      </c>
      <c r="B244" s="16" t="s">
        <v>12</v>
      </c>
      <c r="C244" s="16" t="s">
        <v>1569</v>
      </c>
      <c r="D244" s="16" t="s">
        <v>1570</v>
      </c>
      <c r="E244" s="20" t="s">
        <v>1576</v>
      </c>
      <c r="F244" s="16" t="s">
        <v>50</v>
      </c>
      <c r="G244" s="16">
        <v>200</v>
      </c>
      <c r="H244" s="14"/>
    </row>
    <row r="245" spans="1:8" x14ac:dyDescent="0.2">
      <c r="A245" s="10" t="s">
        <v>1568</v>
      </c>
      <c r="B245" s="16" t="s">
        <v>12</v>
      </c>
      <c r="C245" s="16" t="s">
        <v>1571</v>
      </c>
      <c r="D245" s="16" t="s">
        <v>1572</v>
      </c>
      <c r="E245" s="27" t="s">
        <v>1577</v>
      </c>
      <c r="F245" s="16" t="s">
        <v>8</v>
      </c>
      <c r="G245" s="16">
        <v>100</v>
      </c>
      <c r="H245" s="14"/>
    </row>
    <row r="246" spans="1:8" ht="25.5" x14ac:dyDescent="0.2">
      <c r="A246" s="38" t="s">
        <v>1568</v>
      </c>
      <c r="B246" s="36" t="s">
        <v>12</v>
      </c>
      <c r="C246" s="36" t="s">
        <v>1573</v>
      </c>
      <c r="D246" s="36" t="s">
        <v>1804</v>
      </c>
      <c r="E246" s="42" t="s">
        <v>1578</v>
      </c>
      <c r="F246" s="36" t="s">
        <v>10</v>
      </c>
      <c r="G246" s="36">
        <v>100</v>
      </c>
      <c r="H246" s="34">
        <f>SUM(G243:G246)</f>
        <v>583</v>
      </c>
    </row>
    <row r="247" spans="1:8" ht="25.5" x14ac:dyDescent="0.2">
      <c r="A247" s="28" t="s">
        <v>64</v>
      </c>
      <c r="B247" s="16" t="s">
        <v>59</v>
      </c>
      <c r="C247" s="16" t="s">
        <v>1657</v>
      </c>
      <c r="D247" s="16" t="s">
        <v>1659</v>
      </c>
      <c r="E247" s="27" t="s">
        <v>1660</v>
      </c>
      <c r="F247" s="16" t="s">
        <v>1658</v>
      </c>
      <c r="G247" s="16">
        <v>200</v>
      </c>
      <c r="H247" s="14"/>
    </row>
    <row r="248" spans="1:8" x14ac:dyDescent="0.2">
      <c r="A248" s="28" t="s">
        <v>64</v>
      </c>
      <c r="B248" s="16" t="s">
        <v>59</v>
      </c>
      <c r="C248" s="16" t="s">
        <v>1651</v>
      </c>
      <c r="D248" s="16" t="s">
        <v>1294</v>
      </c>
      <c r="E248" s="9" t="s">
        <v>1661</v>
      </c>
      <c r="F248" s="16" t="s">
        <v>1652</v>
      </c>
      <c r="G248" s="16">
        <v>100</v>
      </c>
      <c r="H248" s="14"/>
    </row>
    <row r="249" spans="1:8" ht="38.25" x14ac:dyDescent="0.2">
      <c r="A249" s="28" t="s">
        <v>64</v>
      </c>
      <c r="B249" s="16" t="s">
        <v>59</v>
      </c>
      <c r="C249" s="16" t="s">
        <v>1662</v>
      </c>
      <c r="D249" s="16" t="s">
        <v>1814</v>
      </c>
      <c r="E249" s="9" t="s">
        <v>1663</v>
      </c>
      <c r="F249" s="16" t="s">
        <v>1653</v>
      </c>
      <c r="G249" s="16">
        <v>359</v>
      </c>
      <c r="H249" s="14"/>
    </row>
    <row r="250" spans="1:8" ht="25.5" x14ac:dyDescent="0.2">
      <c r="A250" s="28" t="s">
        <v>64</v>
      </c>
      <c r="B250" s="16" t="s">
        <v>59</v>
      </c>
      <c r="C250" s="16" t="s">
        <v>1664</v>
      </c>
      <c r="D250" s="16" t="s">
        <v>1666</v>
      </c>
      <c r="E250" s="27" t="s">
        <v>1667</v>
      </c>
      <c r="F250" s="16" t="s">
        <v>1665</v>
      </c>
      <c r="G250" s="16">
        <v>120</v>
      </c>
      <c r="H250" s="14"/>
    </row>
    <row r="251" spans="1:8" x14ac:dyDescent="0.2">
      <c r="A251" s="28" t="s">
        <v>64</v>
      </c>
      <c r="B251" s="16" t="s">
        <v>59</v>
      </c>
      <c r="C251" s="16" t="s">
        <v>1651</v>
      </c>
      <c r="D251" s="16" t="s">
        <v>145</v>
      </c>
      <c r="E251" s="9" t="s">
        <v>1668</v>
      </c>
      <c r="F251" s="16" t="s">
        <v>1669</v>
      </c>
      <c r="G251" s="16">
        <v>200</v>
      </c>
      <c r="H251" s="14"/>
    </row>
    <row r="252" spans="1:8" x14ac:dyDescent="0.2">
      <c r="A252" s="28" t="s">
        <v>64</v>
      </c>
      <c r="B252" s="16" t="s">
        <v>59</v>
      </c>
      <c r="C252" s="16" t="s">
        <v>1654</v>
      </c>
      <c r="D252" s="16" t="s">
        <v>1670</v>
      </c>
      <c r="E252" s="9" t="s">
        <v>1671</v>
      </c>
      <c r="F252" s="16" t="s">
        <v>1655</v>
      </c>
      <c r="G252" s="16">
        <v>300</v>
      </c>
      <c r="H252" s="14"/>
    </row>
    <row r="253" spans="1:8" x14ac:dyDescent="0.2">
      <c r="A253" s="41" t="s">
        <v>64</v>
      </c>
      <c r="B253" s="36" t="s">
        <v>59</v>
      </c>
      <c r="C253" s="36" t="s">
        <v>1656</v>
      </c>
      <c r="D253" s="36" t="s">
        <v>1445</v>
      </c>
      <c r="E253" s="37" t="s">
        <v>1672</v>
      </c>
      <c r="F253" s="36" t="s">
        <v>366</v>
      </c>
      <c r="G253" s="36">
        <v>170</v>
      </c>
      <c r="H253" s="34">
        <f>SUM(G247:G253)</f>
        <v>1449</v>
      </c>
    </row>
    <row r="254" spans="1:8" ht="25.5" x14ac:dyDescent="0.2">
      <c r="A254" s="10" t="s">
        <v>58</v>
      </c>
      <c r="B254" s="16" t="s">
        <v>59</v>
      </c>
      <c r="C254" s="16" t="s">
        <v>60</v>
      </c>
      <c r="D254" s="16" t="s">
        <v>1048</v>
      </c>
      <c r="E254" s="26">
        <v>105025</v>
      </c>
      <c r="F254" s="16" t="s">
        <v>61</v>
      </c>
      <c r="G254" s="16">
        <v>200</v>
      </c>
      <c r="H254" s="14"/>
    </row>
    <row r="255" spans="1:8" x14ac:dyDescent="0.2">
      <c r="A255" s="10" t="s">
        <v>58</v>
      </c>
      <c r="B255" s="16" t="s">
        <v>59</v>
      </c>
      <c r="C255" s="16" t="s">
        <v>1043</v>
      </c>
      <c r="D255" s="16" t="s">
        <v>14</v>
      </c>
      <c r="E255" s="9" t="s">
        <v>1044</v>
      </c>
      <c r="F255" s="16" t="s">
        <v>62</v>
      </c>
      <c r="G255" s="16">
        <v>140</v>
      </c>
      <c r="H255" s="14"/>
    </row>
    <row r="256" spans="1:8" ht="38.25" x14ac:dyDescent="0.2">
      <c r="A256" s="38" t="s">
        <v>58</v>
      </c>
      <c r="B256" s="36" t="s">
        <v>59</v>
      </c>
      <c r="C256" s="36" t="s">
        <v>1045</v>
      </c>
      <c r="D256" s="36" t="s">
        <v>1046</v>
      </c>
      <c r="E256" s="36" t="s">
        <v>1047</v>
      </c>
      <c r="F256" s="36" t="s">
        <v>63</v>
      </c>
      <c r="G256" s="36">
        <v>134</v>
      </c>
      <c r="H256" s="34">
        <f>SUM(G254:G256)</f>
        <v>474</v>
      </c>
    </row>
    <row r="257" spans="1:8" x14ac:dyDescent="0.2">
      <c r="A257" s="10" t="s">
        <v>785</v>
      </c>
      <c r="B257" s="16" t="s">
        <v>42</v>
      </c>
      <c r="C257" s="16" t="s">
        <v>786</v>
      </c>
      <c r="D257" s="16" t="s">
        <v>797</v>
      </c>
      <c r="E257" s="27" t="s">
        <v>796</v>
      </c>
      <c r="F257" s="16" t="s">
        <v>8</v>
      </c>
      <c r="G257" s="16">
        <v>180</v>
      </c>
      <c r="H257" s="14"/>
    </row>
    <row r="258" spans="1:8" x14ac:dyDescent="0.2">
      <c r="A258" s="10" t="s">
        <v>785</v>
      </c>
      <c r="B258" s="16" t="s">
        <v>42</v>
      </c>
      <c r="C258" s="16" t="s">
        <v>787</v>
      </c>
      <c r="D258" s="16" t="s">
        <v>710</v>
      </c>
      <c r="E258" s="16" t="s">
        <v>801</v>
      </c>
      <c r="F258" s="16" t="s">
        <v>788</v>
      </c>
      <c r="G258" s="16">
        <v>125</v>
      </c>
      <c r="H258" s="14"/>
    </row>
    <row r="259" spans="1:8" x14ac:dyDescent="0.2">
      <c r="A259" s="10" t="s">
        <v>785</v>
      </c>
      <c r="B259" s="16" t="s">
        <v>42</v>
      </c>
      <c r="C259" s="16" t="s">
        <v>789</v>
      </c>
      <c r="D259" s="16" t="s">
        <v>794</v>
      </c>
      <c r="E259" s="23" t="s">
        <v>795</v>
      </c>
      <c r="F259" s="16" t="s">
        <v>790</v>
      </c>
      <c r="G259" s="16">
        <v>100</v>
      </c>
      <c r="H259" s="14"/>
    </row>
    <row r="260" spans="1:8" x14ac:dyDescent="0.2">
      <c r="A260" s="10" t="s">
        <v>785</v>
      </c>
      <c r="B260" s="16" t="s">
        <v>42</v>
      </c>
      <c r="C260" s="16" t="s">
        <v>791</v>
      </c>
      <c r="D260" s="16" t="s">
        <v>800</v>
      </c>
      <c r="E260" s="27" t="s">
        <v>799</v>
      </c>
      <c r="F260" s="16" t="s">
        <v>8</v>
      </c>
      <c r="G260" s="16">
        <v>50</v>
      </c>
      <c r="H260" s="14"/>
    </row>
    <row r="261" spans="1:8" ht="25.5" x14ac:dyDescent="0.2">
      <c r="A261" s="10" t="s">
        <v>785</v>
      </c>
      <c r="B261" s="16" t="s">
        <v>42</v>
      </c>
      <c r="C261" s="16" t="s">
        <v>785</v>
      </c>
      <c r="D261" s="16" t="s">
        <v>798</v>
      </c>
      <c r="E261" s="26">
        <v>105335</v>
      </c>
      <c r="F261" s="16" t="s">
        <v>10</v>
      </c>
      <c r="G261" s="16">
        <v>130</v>
      </c>
      <c r="H261" s="14"/>
    </row>
    <row r="262" spans="1:8" x14ac:dyDescent="0.2">
      <c r="A262" s="38" t="s">
        <v>785</v>
      </c>
      <c r="B262" s="36" t="s">
        <v>42</v>
      </c>
      <c r="C262" s="36" t="s">
        <v>792</v>
      </c>
      <c r="D262" s="36" t="s">
        <v>793</v>
      </c>
      <c r="E262" s="44">
        <v>104436</v>
      </c>
      <c r="F262" s="36" t="s">
        <v>8</v>
      </c>
      <c r="G262" s="36">
        <v>50</v>
      </c>
      <c r="H262" s="34">
        <f>SUM(G257:G262)</f>
        <v>635</v>
      </c>
    </row>
    <row r="263" spans="1:8" ht="25.5" x14ac:dyDescent="0.2">
      <c r="A263" s="38" t="s">
        <v>1063</v>
      </c>
      <c r="B263" s="39" t="s">
        <v>86</v>
      </c>
      <c r="C263" s="36" t="s">
        <v>1064</v>
      </c>
      <c r="D263" s="36" t="s">
        <v>195</v>
      </c>
      <c r="E263" s="36" t="s">
        <v>1065</v>
      </c>
      <c r="F263" s="39" t="s">
        <v>1066</v>
      </c>
      <c r="G263" s="36">
        <v>246</v>
      </c>
      <c r="H263" s="34">
        <f>SUM(G263)</f>
        <v>246</v>
      </c>
    </row>
    <row r="264" spans="1:8" ht="25.5" x14ac:dyDescent="0.2">
      <c r="A264" s="38" t="s">
        <v>1080</v>
      </c>
      <c r="B264" s="39" t="s">
        <v>59</v>
      </c>
      <c r="C264" s="39" t="s">
        <v>1081</v>
      </c>
      <c r="D264" s="39" t="s">
        <v>1082</v>
      </c>
      <c r="E264" s="36" t="s">
        <v>1083</v>
      </c>
      <c r="F264" s="39" t="s">
        <v>1085</v>
      </c>
      <c r="G264" s="36">
        <v>198</v>
      </c>
      <c r="H264" s="34">
        <f>SUM(G264)</f>
        <v>198</v>
      </c>
    </row>
    <row r="265" spans="1:8" ht="25.5" x14ac:dyDescent="0.2">
      <c r="A265" s="38" t="s">
        <v>513</v>
      </c>
      <c r="B265" s="36" t="s">
        <v>99</v>
      </c>
      <c r="C265" s="36" t="s">
        <v>513</v>
      </c>
      <c r="D265" s="36" t="s">
        <v>1173</v>
      </c>
      <c r="E265" s="44">
        <v>102471</v>
      </c>
      <c r="F265" s="36" t="s">
        <v>1174</v>
      </c>
      <c r="G265" s="36">
        <v>434</v>
      </c>
      <c r="H265" s="34">
        <f>SUM(G265)</f>
        <v>434</v>
      </c>
    </row>
    <row r="266" spans="1:8" ht="25.5" x14ac:dyDescent="0.2">
      <c r="A266" s="10" t="s">
        <v>85</v>
      </c>
      <c r="B266" s="16" t="s">
        <v>86</v>
      </c>
      <c r="C266" s="16" t="s">
        <v>1414</v>
      </c>
      <c r="D266" s="16" t="s">
        <v>87</v>
      </c>
      <c r="E266" s="9" t="s">
        <v>1415</v>
      </c>
      <c r="F266" s="16" t="s">
        <v>10</v>
      </c>
      <c r="G266" s="16">
        <v>198</v>
      </c>
      <c r="H266" s="14"/>
    </row>
    <row r="267" spans="1:8" ht="25.5" x14ac:dyDescent="0.2">
      <c r="A267" s="10" t="s">
        <v>85</v>
      </c>
      <c r="B267" s="16" t="s">
        <v>86</v>
      </c>
      <c r="C267" s="16" t="s">
        <v>88</v>
      </c>
      <c r="D267" s="16" t="s">
        <v>1409</v>
      </c>
      <c r="E267" s="50" t="s">
        <v>1408</v>
      </c>
      <c r="F267" s="16" t="s">
        <v>89</v>
      </c>
      <c r="G267" s="16">
        <v>180</v>
      </c>
      <c r="H267" s="14"/>
    </row>
    <row r="268" spans="1:8" ht="51" x14ac:dyDescent="0.2">
      <c r="A268" s="10" t="s">
        <v>85</v>
      </c>
      <c r="B268" s="16" t="s">
        <v>86</v>
      </c>
      <c r="C268" s="16" t="s">
        <v>90</v>
      </c>
      <c r="D268" s="16" t="s">
        <v>1417</v>
      </c>
      <c r="E268" s="9" t="s">
        <v>1416</v>
      </c>
      <c r="F268" s="16" t="s">
        <v>91</v>
      </c>
      <c r="G268" s="16">
        <v>180</v>
      </c>
      <c r="H268" s="14"/>
    </row>
    <row r="269" spans="1:8" ht="51" x14ac:dyDescent="0.2">
      <c r="A269" s="10" t="s">
        <v>85</v>
      </c>
      <c r="B269" s="16" t="s">
        <v>86</v>
      </c>
      <c r="C269" s="16" t="s">
        <v>92</v>
      </c>
      <c r="D269" s="16" t="s">
        <v>1412</v>
      </c>
      <c r="E269" s="9" t="s">
        <v>1410</v>
      </c>
      <c r="F269" s="16" t="s">
        <v>1411</v>
      </c>
      <c r="G269" s="16">
        <v>150</v>
      </c>
      <c r="H269" s="14"/>
    </row>
    <row r="270" spans="1:8" ht="25.5" x14ac:dyDescent="0.2">
      <c r="A270" s="38" t="s">
        <v>85</v>
      </c>
      <c r="B270" s="36" t="s">
        <v>86</v>
      </c>
      <c r="C270" s="36" t="s">
        <v>94</v>
      </c>
      <c r="D270" s="36" t="s">
        <v>95</v>
      </c>
      <c r="E270" s="36" t="s">
        <v>1413</v>
      </c>
      <c r="F270" s="36" t="s">
        <v>96</v>
      </c>
      <c r="G270" s="36">
        <v>50</v>
      </c>
      <c r="H270" s="34">
        <f>SUM(G266:G270)</f>
        <v>758</v>
      </c>
    </row>
    <row r="271" spans="1:8" ht="38.25" x14ac:dyDescent="0.2">
      <c r="A271" s="10" t="s">
        <v>224</v>
      </c>
      <c r="B271" s="16" t="s">
        <v>225</v>
      </c>
      <c r="C271" s="16" t="s">
        <v>239</v>
      </c>
      <c r="D271" s="16" t="s">
        <v>237</v>
      </c>
      <c r="E271" s="9" t="s">
        <v>238</v>
      </c>
      <c r="F271" s="16" t="s">
        <v>240</v>
      </c>
      <c r="G271" s="16">
        <v>236</v>
      </c>
      <c r="H271" s="14"/>
    </row>
    <row r="272" spans="1:8" ht="25.5" x14ac:dyDescent="0.2">
      <c r="A272" s="10" t="s">
        <v>224</v>
      </c>
      <c r="B272" s="16" t="s">
        <v>225</v>
      </c>
      <c r="C272" s="9" t="s">
        <v>233</v>
      </c>
      <c r="D272" s="9" t="s">
        <v>234</v>
      </c>
      <c r="E272" s="9" t="s">
        <v>235</v>
      </c>
      <c r="F272" s="16" t="s">
        <v>236</v>
      </c>
      <c r="G272" s="16">
        <v>50</v>
      </c>
      <c r="H272" s="14"/>
    </row>
    <row r="273" spans="1:8" x14ac:dyDescent="0.2">
      <c r="A273" s="10" t="s">
        <v>224</v>
      </c>
      <c r="B273" s="16" t="s">
        <v>225</v>
      </c>
      <c r="C273" s="16" t="s">
        <v>226</v>
      </c>
      <c r="D273" s="16" t="s">
        <v>227</v>
      </c>
      <c r="E273" s="16" t="s">
        <v>228</v>
      </c>
      <c r="F273" s="16" t="s">
        <v>229</v>
      </c>
      <c r="G273" s="16">
        <v>60</v>
      </c>
      <c r="H273" s="14"/>
    </row>
    <row r="274" spans="1:8" ht="25.5" x14ac:dyDescent="0.2">
      <c r="A274" s="38" t="s">
        <v>224</v>
      </c>
      <c r="B274" s="36" t="s">
        <v>225</v>
      </c>
      <c r="C274" s="36" t="s">
        <v>230</v>
      </c>
      <c r="D274" s="36" t="s">
        <v>70</v>
      </c>
      <c r="E274" s="36" t="s">
        <v>231</v>
      </c>
      <c r="F274" s="36" t="s">
        <v>232</v>
      </c>
      <c r="G274" s="36">
        <v>300</v>
      </c>
      <c r="H274" s="34">
        <f>SUM(G271:G274)</f>
        <v>646</v>
      </c>
    </row>
    <row r="275" spans="1:8" ht="25.5" x14ac:dyDescent="0.2">
      <c r="A275" s="38" t="s">
        <v>971</v>
      </c>
      <c r="B275" s="36" t="s">
        <v>99</v>
      </c>
      <c r="C275" s="36" t="s">
        <v>972</v>
      </c>
      <c r="D275" s="36" t="s">
        <v>974</v>
      </c>
      <c r="E275" s="36" t="s">
        <v>973</v>
      </c>
      <c r="F275" s="36" t="s">
        <v>719</v>
      </c>
      <c r="G275" s="36">
        <v>122</v>
      </c>
      <c r="H275" s="34">
        <f>SUM(G275)</f>
        <v>122</v>
      </c>
    </row>
    <row r="276" spans="1:8" x14ac:dyDescent="0.2">
      <c r="A276" s="10" t="s">
        <v>435</v>
      </c>
      <c r="B276" s="16" t="s">
        <v>59</v>
      </c>
      <c r="C276" s="9" t="s">
        <v>436</v>
      </c>
      <c r="D276" s="9" t="s">
        <v>276</v>
      </c>
      <c r="E276" s="9" t="s">
        <v>439</v>
      </c>
      <c r="F276" s="16" t="s">
        <v>437</v>
      </c>
      <c r="G276" s="16">
        <v>248</v>
      </c>
      <c r="H276" s="14"/>
    </row>
    <row r="277" spans="1:8" ht="25.5" x14ac:dyDescent="0.2">
      <c r="A277" s="38" t="s">
        <v>435</v>
      </c>
      <c r="B277" s="36" t="s">
        <v>59</v>
      </c>
      <c r="C277" s="36" t="s">
        <v>438</v>
      </c>
      <c r="D277" s="36" t="s">
        <v>187</v>
      </c>
      <c r="E277" s="36" t="s">
        <v>440</v>
      </c>
      <c r="F277" s="36" t="s">
        <v>441</v>
      </c>
      <c r="G277" s="36">
        <v>250</v>
      </c>
      <c r="H277" s="34">
        <f>SUM(G276:G277)</f>
        <v>498</v>
      </c>
    </row>
    <row r="278" spans="1:8" ht="25.5" x14ac:dyDescent="0.2">
      <c r="A278" s="10" t="s">
        <v>945</v>
      </c>
      <c r="B278" s="16" t="s">
        <v>193</v>
      </c>
      <c r="C278" s="16" t="s">
        <v>946</v>
      </c>
      <c r="D278" s="16" t="s">
        <v>394</v>
      </c>
      <c r="E278" s="27" t="s">
        <v>950</v>
      </c>
      <c r="F278" s="16" t="s">
        <v>947</v>
      </c>
      <c r="G278" s="16">
        <v>116</v>
      </c>
      <c r="H278" s="14"/>
    </row>
    <row r="279" spans="1:8" x14ac:dyDescent="0.2">
      <c r="A279" s="38" t="s">
        <v>945</v>
      </c>
      <c r="B279" s="36" t="s">
        <v>193</v>
      </c>
      <c r="C279" s="36" t="s">
        <v>948</v>
      </c>
      <c r="D279" s="36" t="s">
        <v>159</v>
      </c>
      <c r="E279" s="37" t="s">
        <v>951</v>
      </c>
      <c r="F279" s="36" t="s">
        <v>949</v>
      </c>
      <c r="G279" s="36">
        <v>117</v>
      </c>
      <c r="H279" s="34">
        <f>SUM(G278:G279)</f>
        <v>233</v>
      </c>
    </row>
    <row r="280" spans="1:8" x14ac:dyDescent="0.2">
      <c r="A280" s="10" t="s">
        <v>243</v>
      </c>
      <c r="B280" s="16" t="s">
        <v>149</v>
      </c>
      <c r="C280" s="16" t="s">
        <v>1213</v>
      </c>
      <c r="D280" s="16" t="s">
        <v>1214</v>
      </c>
      <c r="E280" s="16" t="s">
        <v>1215</v>
      </c>
      <c r="F280" s="16" t="s">
        <v>1194</v>
      </c>
      <c r="G280" s="16">
        <v>200</v>
      </c>
      <c r="H280" s="14"/>
    </row>
    <row r="281" spans="1:8" x14ac:dyDescent="0.2">
      <c r="A281" s="10" t="s">
        <v>243</v>
      </c>
      <c r="B281" s="16" t="s">
        <v>149</v>
      </c>
      <c r="C281" s="16" t="s">
        <v>243</v>
      </c>
      <c r="D281" s="16" t="s">
        <v>1228</v>
      </c>
      <c r="E281" s="50" t="s">
        <v>1227</v>
      </c>
      <c r="F281" s="16" t="s">
        <v>1195</v>
      </c>
      <c r="G281" s="16">
        <v>50</v>
      </c>
      <c r="H281" s="14"/>
    </row>
    <row r="282" spans="1:8" ht="25.5" x14ac:dyDescent="0.2">
      <c r="A282" s="10" t="s">
        <v>243</v>
      </c>
      <c r="B282" s="16" t="s">
        <v>149</v>
      </c>
      <c r="C282" s="16" t="s">
        <v>1219</v>
      </c>
      <c r="D282" s="16" t="s">
        <v>1220</v>
      </c>
      <c r="E282" s="16" t="s">
        <v>1221</v>
      </c>
      <c r="F282" s="16" t="s">
        <v>1196</v>
      </c>
      <c r="G282" s="16">
        <v>100</v>
      </c>
      <c r="H282" s="14"/>
    </row>
    <row r="283" spans="1:8" x14ac:dyDescent="0.2">
      <c r="A283" s="10" t="s">
        <v>243</v>
      </c>
      <c r="B283" s="16" t="s">
        <v>149</v>
      </c>
      <c r="C283" s="16" t="s">
        <v>1229</v>
      </c>
      <c r="D283" s="16" t="s">
        <v>1230</v>
      </c>
      <c r="E283" s="16" t="s">
        <v>1231</v>
      </c>
      <c r="F283" s="16" t="s">
        <v>1197</v>
      </c>
      <c r="G283" s="16">
        <v>80</v>
      </c>
      <c r="H283" s="14"/>
    </row>
    <row r="284" spans="1:8" ht="25.5" x14ac:dyDescent="0.2">
      <c r="A284" s="10" t="s">
        <v>243</v>
      </c>
      <c r="B284" s="16" t="s">
        <v>149</v>
      </c>
      <c r="C284" s="16" t="s">
        <v>1198</v>
      </c>
      <c r="D284" s="16" t="s">
        <v>1199</v>
      </c>
      <c r="E284" s="21">
        <v>101025</v>
      </c>
      <c r="F284" s="16" t="s">
        <v>1200</v>
      </c>
      <c r="G284" s="16">
        <v>130</v>
      </c>
      <c r="H284" s="14"/>
    </row>
    <row r="285" spans="1:8" x14ac:dyDescent="0.2">
      <c r="A285" s="10" t="s">
        <v>243</v>
      </c>
      <c r="B285" s="16" t="s">
        <v>149</v>
      </c>
      <c r="C285" s="16" t="s">
        <v>243</v>
      </c>
      <c r="D285" s="16" t="s">
        <v>1211</v>
      </c>
      <c r="E285" s="27" t="s">
        <v>1212</v>
      </c>
      <c r="F285" s="16" t="s">
        <v>1201</v>
      </c>
      <c r="G285" s="16">
        <v>200</v>
      </c>
      <c r="H285" s="14"/>
    </row>
    <row r="286" spans="1:8" x14ac:dyDescent="0.2">
      <c r="A286" s="10" t="s">
        <v>243</v>
      </c>
      <c r="B286" s="16" t="s">
        <v>149</v>
      </c>
      <c r="C286" s="16" t="s">
        <v>1202</v>
      </c>
      <c r="D286" s="16" t="s">
        <v>506</v>
      </c>
      <c r="E286" s="27" t="s">
        <v>1223</v>
      </c>
      <c r="F286" s="16" t="s">
        <v>1203</v>
      </c>
      <c r="G286" s="16">
        <v>120</v>
      </c>
      <c r="H286" s="14"/>
    </row>
    <row r="287" spans="1:8" x14ac:dyDescent="0.2">
      <c r="A287" s="10" t="s">
        <v>243</v>
      </c>
      <c r="B287" s="16" t="s">
        <v>149</v>
      </c>
      <c r="C287" s="16" t="s">
        <v>1204</v>
      </c>
      <c r="D287" s="16" t="s">
        <v>710</v>
      </c>
      <c r="E287" s="50" t="s">
        <v>1226</v>
      </c>
      <c r="F287" s="16" t="s">
        <v>10</v>
      </c>
      <c r="G287" s="16">
        <v>100</v>
      </c>
      <c r="H287" s="14"/>
    </row>
    <row r="288" spans="1:8" x14ac:dyDescent="0.2">
      <c r="A288" s="10" t="s">
        <v>243</v>
      </c>
      <c r="B288" s="16" t="s">
        <v>149</v>
      </c>
      <c r="C288" s="16" t="s">
        <v>1217</v>
      </c>
      <c r="D288" s="16" t="s">
        <v>419</v>
      </c>
      <c r="E288" s="16" t="s">
        <v>1218</v>
      </c>
      <c r="F288" s="16" t="s">
        <v>1205</v>
      </c>
      <c r="G288" s="16">
        <v>100</v>
      </c>
      <c r="H288" s="14"/>
    </row>
    <row r="289" spans="1:8" ht="25.5" x14ac:dyDescent="0.2">
      <c r="A289" s="10" t="s">
        <v>243</v>
      </c>
      <c r="B289" s="16" t="s">
        <v>149</v>
      </c>
      <c r="C289" s="16" t="s">
        <v>1206</v>
      </c>
      <c r="D289" s="16" t="s">
        <v>1207</v>
      </c>
      <c r="E289" s="16" t="s">
        <v>1216</v>
      </c>
      <c r="F289" s="16" t="s">
        <v>1208</v>
      </c>
      <c r="G289" s="16">
        <v>100</v>
      </c>
      <c r="H289" s="14"/>
    </row>
    <row r="290" spans="1:8" x14ac:dyDescent="0.2">
      <c r="A290" s="10" t="s">
        <v>243</v>
      </c>
      <c r="B290" s="16" t="s">
        <v>149</v>
      </c>
      <c r="C290" s="16" t="s">
        <v>1209</v>
      </c>
      <c r="D290" s="16" t="s">
        <v>309</v>
      </c>
      <c r="E290" s="27" t="s">
        <v>1222</v>
      </c>
      <c r="F290" s="16" t="s">
        <v>1210</v>
      </c>
      <c r="G290" s="16">
        <v>100</v>
      </c>
      <c r="H290" s="14"/>
    </row>
    <row r="291" spans="1:8" ht="25.5" x14ac:dyDescent="0.2">
      <c r="A291" s="38" t="s">
        <v>243</v>
      </c>
      <c r="B291" s="36" t="s">
        <v>149</v>
      </c>
      <c r="C291" s="36" t="s">
        <v>1213</v>
      </c>
      <c r="D291" s="36" t="s">
        <v>1225</v>
      </c>
      <c r="E291" s="49" t="s">
        <v>1224</v>
      </c>
      <c r="F291" s="36" t="s">
        <v>10</v>
      </c>
      <c r="G291" s="36">
        <v>70</v>
      </c>
      <c r="H291" s="34">
        <f>SUM(G280:G291)</f>
        <v>1350</v>
      </c>
    </row>
    <row r="292" spans="1:8" ht="25.5" x14ac:dyDescent="0.2">
      <c r="A292" s="10" t="s">
        <v>576</v>
      </c>
      <c r="B292" s="16" t="s">
        <v>68</v>
      </c>
      <c r="C292" s="16" t="s">
        <v>577</v>
      </c>
      <c r="D292" s="16" t="s">
        <v>578</v>
      </c>
      <c r="E292" s="23" t="s">
        <v>581</v>
      </c>
      <c r="F292" s="16" t="s">
        <v>579</v>
      </c>
      <c r="G292" s="16">
        <v>101</v>
      </c>
      <c r="H292" s="14"/>
    </row>
    <row r="293" spans="1:8" x14ac:dyDescent="0.2">
      <c r="A293" s="38" t="s">
        <v>576</v>
      </c>
      <c r="B293" s="36" t="s">
        <v>68</v>
      </c>
      <c r="C293" s="36" t="s">
        <v>582</v>
      </c>
      <c r="D293" s="36" t="s">
        <v>583</v>
      </c>
      <c r="E293" s="44">
        <v>105086</v>
      </c>
      <c r="F293" s="36" t="s">
        <v>580</v>
      </c>
      <c r="G293" s="36">
        <v>146</v>
      </c>
      <c r="H293" s="34">
        <f>SUM(G292:G293)</f>
        <v>247</v>
      </c>
    </row>
    <row r="294" spans="1:8" x14ac:dyDescent="0.2">
      <c r="A294" s="10" t="s">
        <v>466</v>
      </c>
      <c r="B294" s="16" t="s">
        <v>86</v>
      </c>
      <c r="C294" s="16" t="s">
        <v>467</v>
      </c>
      <c r="D294" s="16" t="s">
        <v>298</v>
      </c>
      <c r="E294" s="16" t="s">
        <v>477</v>
      </c>
      <c r="F294" s="16" t="s">
        <v>468</v>
      </c>
      <c r="G294" s="16">
        <v>75</v>
      </c>
      <c r="H294" s="14"/>
    </row>
    <row r="295" spans="1:8" x14ac:dyDescent="0.2">
      <c r="A295" s="10" t="s">
        <v>466</v>
      </c>
      <c r="B295" s="16" t="s">
        <v>86</v>
      </c>
      <c r="C295" s="16" t="s">
        <v>469</v>
      </c>
      <c r="D295" s="16" t="s">
        <v>470</v>
      </c>
      <c r="E295" s="27" t="s">
        <v>478</v>
      </c>
      <c r="F295" s="16" t="s">
        <v>471</v>
      </c>
      <c r="G295" s="16">
        <v>80</v>
      </c>
      <c r="H295" s="14"/>
    </row>
    <row r="296" spans="1:8" ht="25.5" x14ac:dyDescent="0.2">
      <c r="A296" s="10" t="s">
        <v>466</v>
      </c>
      <c r="B296" s="16" t="s">
        <v>86</v>
      </c>
      <c r="C296" s="16" t="s">
        <v>472</v>
      </c>
      <c r="D296" s="16" t="s">
        <v>479</v>
      </c>
      <c r="E296" s="9" t="s">
        <v>480</v>
      </c>
      <c r="F296" s="16" t="s">
        <v>473</v>
      </c>
      <c r="G296" s="16">
        <v>100</v>
      </c>
      <c r="H296" s="14"/>
    </row>
    <row r="297" spans="1:8" ht="38.25" x14ac:dyDescent="0.2">
      <c r="A297" s="38" t="s">
        <v>466</v>
      </c>
      <c r="B297" s="36" t="s">
        <v>86</v>
      </c>
      <c r="C297" s="36" t="s">
        <v>474</v>
      </c>
      <c r="D297" s="36" t="s">
        <v>49</v>
      </c>
      <c r="E297" s="36" t="s">
        <v>481</v>
      </c>
      <c r="F297" s="36" t="s">
        <v>475</v>
      </c>
      <c r="G297" s="36">
        <v>120</v>
      </c>
      <c r="H297" s="34">
        <f>SUM(G294:G297)</f>
        <v>375</v>
      </c>
    </row>
    <row r="298" spans="1:8" x14ac:dyDescent="0.2">
      <c r="A298" s="10" t="s">
        <v>487</v>
      </c>
      <c r="B298" s="16" t="s">
        <v>42</v>
      </c>
      <c r="C298" s="16" t="s">
        <v>487</v>
      </c>
      <c r="D298" s="16" t="s">
        <v>9</v>
      </c>
      <c r="E298" s="16" t="s">
        <v>496</v>
      </c>
      <c r="F298" s="16" t="s">
        <v>488</v>
      </c>
      <c r="G298" s="16">
        <v>70</v>
      </c>
      <c r="H298" s="14"/>
    </row>
    <row r="299" spans="1:8" x14ac:dyDescent="0.2">
      <c r="A299" s="10" t="s">
        <v>487</v>
      </c>
      <c r="B299" s="16" t="s">
        <v>42</v>
      </c>
      <c r="C299" s="16" t="s">
        <v>489</v>
      </c>
      <c r="D299" s="16" t="s">
        <v>490</v>
      </c>
      <c r="E299" s="16" t="s">
        <v>497</v>
      </c>
      <c r="F299" s="16" t="s">
        <v>491</v>
      </c>
      <c r="G299" s="16">
        <v>210</v>
      </c>
      <c r="H299" s="14"/>
    </row>
    <row r="300" spans="1:8" x14ac:dyDescent="0.2">
      <c r="A300" s="10" t="s">
        <v>487</v>
      </c>
      <c r="B300" s="16" t="s">
        <v>42</v>
      </c>
      <c r="C300" s="16" t="s">
        <v>487</v>
      </c>
      <c r="D300" s="9" t="s">
        <v>498</v>
      </c>
      <c r="E300" s="9" t="s">
        <v>499</v>
      </c>
      <c r="F300" s="16" t="s">
        <v>492</v>
      </c>
      <c r="G300" s="16">
        <v>68</v>
      </c>
      <c r="H300" s="14"/>
    </row>
    <row r="301" spans="1:8" x14ac:dyDescent="0.2">
      <c r="A301" s="10" t="s">
        <v>487</v>
      </c>
      <c r="B301" s="16" t="s">
        <v>42</v>
      </c>
      <c r="C301" s="16" t="s">
        <v>493</v>
      </c>
      <c r="D301" s="16" t="s">
        <v>490</v>
      </c>
      <c r="E301" s="27" t="s">
        <v>500</v>
      </c>
      <c r="F301" s="16" t="s">
        <v>494</v>
      </c>
      <c r="G301" s="16">
        <v>240</v>
      </c>
      <c r="H301" s="14"/>
    </row>
    <row r="302" spans="1:8" x14ac:dyDescent="0.2">
      <c r="A302" s="38" t="s">
        <v>487</v>
      </c>
      <c r="B302" s="36" t="s">
        <v>42</v>
      </c>
      <c r="C302" s="36" t="s">
        <v>495</v>
      </c>
      <c r="D302" s="36" t="s">
        <v>49</v>
      </c>
      <c r="E302" s="37" t="s">
        <v>501</v>
      </c>
      <c r="F302" s="36" t="s">
        <v>50</v>
      </c>
      <c r="G302" s="36">
        <v>200</v>
      </c>
      <c r="H302" s="34">
        <f>SUM(G298:G302)</f>
        <v>788</v>
      </c>
    </row>
    <row r="303" spans="1:8" x14ac:dyDescent="0.2">
      <c r="A303" s="10" t="s">
        <v>476</v>
      </c>
      <c r="B303" s="16" t="s">
        <v>86</v>
      </c>
      <c r="C303" s="16" t="s">
        <v>770</v>
      </c>
      <c r="D303" s="16" t="s">
        <v>1803</v>
      </c>
      <c r="E303" s="16" t="s">
        <v>1802</v>
      </c>
      <c r="F303" s="16" t="s">
        <v>771</v>
      </c>
      <c r="G303" s="16">
        <v>100</v>
      </c>
      <c r="H303" s="14"/>
    </row>
    <row r="304" spans="1:8" x14ac:dyDescent="0.2">
      <c r="A304" s="10" t="s">
        <v>476</v>
      </c>
      <c r="B304" s="16" t="s">
        <v>86</v>
      </c>
      <c r="C304" s="16" t="s">
        <v>772</v>
      </c>
      <c r="D304" s="16" t="s">
        <v>9</v>
      </c>
      <c r="E304" s="9" t="s">
        <v>1493</v>
      </c>
      <c r="F304" s="16" t="s">
        <v>670</v>
      </c>
      <c r="G304" s="16">
        <v>75</v>
      </c>
      <c r="H304" s="14"/>
    </row>
    <row r="305" spans="1:8" x14ac:dyDescent="0.2">
      <c r="A305" s="10" t="s">
        <v>476</v>
      </c>
      <c r="B305" s="16" t="s">
        <v>86</v>
      </c>
      <c r="C305" s="16" t="s">
        <v>773</v>
      </c>
      <c r="D305" s="16" t="s">
        <v>9</v>
      </c>
      <c r="E305" s="27" t="s">
        <v>1494</v>
      </c>
      <c r="F305" s="16" t="s">
        <v>774</v>
      </c>
      <c r="G305" s="16">
        <v>75</v>
      </c>
      <c r="H305" s="14"/>
    </row>
    <row r="306" spans="1:8" ht="25.5" x14ac:dyDescent="0.2">
      <c r="A306" s="10" t="s">
        <v>476</v>
      </c>
      <c r="B306" s="16" t="s">
        <v>86</v>
      </c>
      <c r="C306" s="16" t="s">
        <v>775</v>
      </c>
      <c r="D306" s="16" t="s">
        <v>776</v>
      </c>
      <c r="E306" s="9" t="s">
        <v>1495</v>
      </c>
      <c r="F306" s="16" t="s">
        <v>777</v>
      </c>
      <c r="G306" s="16">
        <v>100</v>
      </c>
      <c r="H306" s="14"/>
    </row>
    <row r="307" spans="1:8" x14ac:dyDescent="0.2">
      <c r="A307" s="10" t="s">
        <v>476</v>
      </c>
      <c r="B307" s="16" t="s">
        <v>86</v>
      </c>
      <c r="C307" s="16" t="s">
        <v>778</v>
      </c>
      <c r="D307" s="16" t="s">
        <v>14</v>
      </c>
      <c r="E307" s="16" t="s">
        <v>1496</v>
      </c>
      <c r="F307" s="16" t="s">
        <v>779</v>
      </c>
      <c r="G307" s="16">
        <v>100</v>
      </c>
      <c r="H307" s="14"/>
    </row>
    <row r="308" spans="1:8" x14ac:dyDescent="0.2">
      <c r="A308" s="10" t="s">
        <v>476</v>
      </c>
      <c r="B308" s="16" t="s">
        <v>86</v>
      </c>
      <c r="C308" s="16" t="s">
        <v>780</v>
      </c>
      <c r="D308" s="16" t="s">
        <v>697</v>
      </c>
      <c r="E308" s="27" t="s">
        <v>1497</v>
      </c>
      <c r="F308" s="16" t="s">
        <v>8</v>
      </c>
      <c r="G308" s="16">
        <v>68</v>
      </c>
      <c r="H308" s="14"/>
    </row>
    <row r="309" spans="1:8" ht="25.5" x14ac:dyDescent="0.2">
      <c r="A309" s="10" t="s">
        <v>476</v>
      </c>
      <c r="B309" s="16" t="s">
        <v>86</v>
      </c>
      <c r="C309" s="16" t="s">
        <v>476</v>
      </c>
      <c r="D309" s="16" t="s">
        <v>1498</v>
      </c>
      <c r="E309" s="19" t="s">
        <v>1499</v>
      </c>
      <c r="F309" s="16" t="s">
        <v>781</v>
      </c>
      <c r="G309" s="16">
        <v>150</v>
      </c>
      <c r="H309" s="14"/>
    </row>
    <row r="310" spans="1:8" ht="25.5" x14ac:dyDescent="0.2">
      <c r="A310" s="10" t="s">
        <v>476</v>
      </c>
      <c r="B310" s="16" t="s">
        <v>86</v>
      </c>
      <c r="C310" s="16" t="s">
        <v>782</v>
      </c>
      <c r="D310" s="16" t="s">
        <v>1799</v>
      </c>
      <c r="E310" s="27" t="s">
        <v>1798</v>
      </c>
      <c r="F310" s="16" t="s">
        <v>263</v>
      </c>
      <c r="G310" s="16">
        <v>100</v>
      </c>
      <c r="H310" s="14"/>
    </row>
    <row r="311" spans="1:8" x14ac:dyDescent="0.2">
      <c r="A311" s="10" t="s">
        <v>476</v>
      </c>
      <c r="B311" s="16" t="s">
        <v>86</v>
      </c>
      <c r="C311" s="16" t="s">
        <v>1500</v>
      </c>
      <c r="D311" s="16" t="s">
        <v>1801</v>
      </c>
      <c r="E311" s="27" t="s">
        <v>1800</v>
      </c>
      <c r="F311" s="16" t="s">
        <v>263</v>
      </c>
      <c r="G311" s="16">
        <v>185</v>
      </c>
      <c r="H311" s="14"/>
    </row>
    <row r="312" spans="1:8" ht="25.5" x14ac:dyDescent="0.2">
      <c r="A312" s="38" t="s">
        <v>476</v>
      </c>
      <c r="B312" s="36" t="s">
        <v>86</v>
      </c>
      <c r="C312" s="36" t="s">
        <v>783</v>
      </c>
      <c r="D312" s="36" t="s">
        <v>400</v>
      </c>
      <c r="E312" s="37" t="s">
        <v>1501</v>
      </c>
      <c r="F312" s="36" t="s">
        <v>784</v>
      </c>
      <c r="G312" s="36">
        <v>444</v>
      </c>
      <c r="H312" s="34">
        <f>SUM(G303:G312)</f>
        <v>1397</v>
      </c>
    </row>
    <row r="313" spans="1:8" x14ac:dyDescent="0.2">
      <c r="A313" s="10" t="s">
        <v>108</v>
      </c>
      <c r="B313" s="16" t="s">
        <v>109</v>
      </c>
      <c r="C313" s="16" t="s">
        <v>110</v>
      </c>
      <c r="D313" s="16" t="s">
        <v>126</v>
      </c>
      <c r="E313" s="16" t="s">
        <v>127</v>
      </c>
      <c r="F313" s="16" t="s">
        <v>111</v>
      </c>
      <c r="G313" s="16">
        <v>760</v>
      </c>
      <c r="H313" s="14"/>
    </row>
    <row r="314" spans="1:8" ht="38.25" x14ac:dyDescent="0.2">
      <c r="A314" s="10" t="s">
        <v>108</v>
      </c>
      <c r="B314" s="16" t="s">
        <v>109</v>
      </c>
      <c r="C314" s="16" t="s">
        <v>120</v>
      </c>
      <c r="D314" s="23" t="s">
        <v>121</v>
      </c>
      <c r="E314" s="27" t="s">
        <v>122</v>
      </c>
      <c r="F314" s="16" t="s">
        <v>112</v>
      </c>
      <c r="G314" s="16">
        <v>200</v>
      </c>
      <c r="H314" s="14"/>
    </row>
    <row r="315" spans="1:8" x14ac:dyDescent="0.2">
      <c r="A315" s="10" t="s">
        <v>108</v>
      </c>
      <c r="B315" s="16" t="s">
        <v>109</v>
      </c>
      <c r="C315" s="16" t="s">
        <v>113</v>
      </c>
      <c r="D315" s="16" t="s">
        <v>9</v>
      </c>
      <c r="E315" s="27" t="s">
        <v>123</v>
      </c>
      <c r="F315" s="16" t="s">
        <v>114</v>
      </c>
      <c r="G315" s="16">
        <v>70</v>
      </c>
      <c r="H315" s="14"/>
    </row>
    <row r="316" spans="1:8" ht="25.5" x14ac:dyDescent="0.2">
      <c r="A316" s="10" t="s">
        <v>108</v>
      </c>
      <c r="B316" s="16" t="s">
        <v>109</v>
      </c>
      <c r="C316" s="16" t="s">
        <v>115</v>
      </c>
      <c r="D316" s="16" t="s">
        <v>124</v>
      </c>
      <c r="E316" s="16" t="s">
        <v>125</v>
      </c>
      <c r="F316" s="16" t="s">
        <v>116</v>
      </c>
      <c r="G316" s="16">
        <v>150</v>
      </c>
      <c r="H316" s="14"/>
    </row>
    <row r="317" spans="1:8" x14ac:dyDescent="0.2">
      <c r="A317" s="38" t="s">
        <v>108</v>
      </c>
      <c r="B317" s="36" t="s">
        <v>109</v>
      </c>
      <c r="C317" s="36" t="s">
        <v>117</v>
      </c>
      <c r="D317" s="36" t="s">
        <v>119</v>
      </c>
      <c r="E317" s="37" t="s">
        <v>128</v>
      </c>
      <c r="F317" s="36" t="s">
        <v>118</v>
      </c>
      <c r="G317" s="36">
        <v>54</v>
      </c>
      <c r="H317" s="34">
        <f>SUM(G313:G317)</f>
        <v>1234</v>
      </c>
    </row>
    <row r="318" spans="1:8" ht="25.5" x14ac:dyDescent="0.2">
      <c r="A318" s="10" t="s">
        <v>442</v>
      </c>
      <c r="B318" s="16" t="s">
        <v>204</v>
      </c>
      <c r="C318" s="16" t="s">
        <v>443</v>
      </c>
      <c r="D318" s="16" t="s">
        <v>144</v>
      </c>
      <c r="E318" s="27" t="s">
        <v>452</v>
      </c>
      <c r="F318" s="16" t="s">
        <v>451</v>
      </c>
      <c r="G318" s="16">
        <v>430</v>
      </c>
      <c r="H318" s="14"/>
    </row>
    <row r="319" spans="1:8" x14ac:dyDescent="0.2">
      <c r="A319" s="10" t="s">
        <v>442</v>
      </c>
      <c r="B319" s="16" t="s">
        <v>204</v>
      </c>
      <c r="C319" s="9" t="s">
        <v>442</v>
      </c>
      <c r="D319" s="9" t="s">
        <v>446</v>
      </c>
      <c r="E319" s="9" t="s">
        <v>447</v>
      </c>
      <c r="F319" s="16" t="s">
        <v>444</v>
      </c>
      <c r="G319" s="16">
        <v>350</v>
      </c>
      <c r="H319" s="14"/>
    </row>
    <row r="320" spans="1:8" ht="38.25" x14ac:dyDescent="0.2">
      <c r="A320" s="10" t="s">
        <v>442</v>
      </c>
      <c r="B320" s="16" t="s">
        <v>204</v>
      </c>
      <c r="C320" s="16" t="s">
        <v>442</v>
      </c>
      <c r="D320" s="16" t="s">
        <v>448</v>
      </c>
      <c r="E320" s="19" t="s">
        <v>449</v>
      </c>
      <c r="F320" s="16" t="s">
        <v>450</v>
      </c>
      <c r="G320" s="16">
        <v>220</v>
      </c>
      <c r="H320" s="14"/>
    </row>
    <row r="321" spans="1:8" x14ac:dyDescent="0.2">
      <c r="A321" s="38" t="s">
        <v>442</v>
      </c>
      <c r="B321" s="36" t="s">
        <v>204</v>
      </c>
      <c r="C321" s="36" t="s">
        <v>442</v>
      </c>
      <c r="D321" s="36" t="s">
        <v>453</v>
      </c>
      <c r="E321" s="40">
        <v>104704</v>
      </c>
      <c r="F321" s="36" t="s">
        <v>445</v>
      </c>
      <c r="G321" s="36">
        <v>100</v>
      </c>
      <c r="H321" s="34">
        <f>SUM(G318:G321)</f>
        <v>1100</v>
      </c>
    </row>
    <row r="322" spans="1:8" x14ac:dyDescent="0.2">
      <c r="A322" s="10" t="s">
        <v>1502</v>
      </c>
      <c r="B322" s="16" t="s">
        <v>259</v>
      </c>
      <c r="C322" s="16" t="s">
        <v>1503</v>
      </c>
      <c r="D322" s="16" t="s">
        <v>1504</v>
      </c>
      <c r="E322" s="27" t="s">
        <v>1517</v>
      </c>
      <c r="F322" s="16" t="s">
        <v>8</v>
      </c>
      <c r="G322" s="16">
        <v>130</v>
      </c>
      <c r="H322" s="14"/>
    </row>
    <row r="323" spans="1:8" x14ac:dyDescent="0.2">
      <c r="A323" s="10" t="s">
        <v>1502</v>
      </c>
      <c r="B323" s="16" t="s">
        <v>259</v>
      </c>
      <c r="C323" s="16" t="s">
        <v>1505</v>
      </c>
      <c r="D323" s="16" t="s">
        <v>1506</v>
      </c>
      <c r="E323" s="27" t="s">
        <v>1518</v>
      </c>
      <c r="F323" s="16" t="s">
        <v>8</v>
      </c>
      <c r="G323" s="16">
        <v>130</v>
      </c>
      <c r="H323" s="14"/>
    </row>
    <row r="324" spans="1:8" x14ac:dyDescent="0.2">
      <c r="A324" s="10" t="s">
        <v>1502</v>
      </c>
      <c r="B324" s="16" t="s">
        <v>259</v>
      </c>
      <c r="C324" s="16" t="s">
        <v>1507</v>
      </c>
      <c r="D324" s="16" t="s">
        <v>885</v>
      </c>
      <c r="E324" s="27" t="s">
        <v>1519</v>
      </c>
      <c r="F324" s="16" t="s">
        <v>1508</v>
      </c>
      <c r="G324" s="16">
        <v>240</v>
      </c>
      <c r="H324" s="14"/>
    </row>
    <row r="325" spans="1:8" x14ac:dyDescent="0.2">
      <c r="A325" s="10" t="s">
        <v>1502</v>
      </c>
      <c r="B325" s="16" t="s">
        <v>259</v>
      </c>
      <c r="C325" s="16" t="s">
        <v>1509</v>
      </c>
      <c r="D325" s="16" t="s">
        <v>1510</v>
      </c>
      <c r="E325" s="19" t="s">
        <v>1516</v>
      </c>
      <c r="F325" s="16" t="s">
        <v>1511</v>
      </c>
      <c r="G325" s="16">
        <v>89</v>
      </c>
      <c r="H325" s="14"/>
    </row>
    <row r="326" spans="1:8" ht="25.5" x14ac:dyDescent="0.2">
      <c r="A326" s="38" t="s">
        <v>1502</v>
      </c>
      <c r="B326" s="36" t="s">
        <v>259</v>
      </c>
      <c r="C326" s="36" t="s">
        <v>1512</v>
      </c>
      <c r="D326" s="36" t="s">
        <v>1513</v>
      </c>
      <c r="E326" s="36" t="s">
        <v>1514</v>
      </c>
      <c r="F326" s="36" t="s">
        <v>1515</v>
      </c>
      <c r="G326" s="36">
        <v>251</v>
      </c>
      <c r="H326" s="34">
        <f>SUM(G322:G326)</f>
        <v>840</v>
      </c>
    </row>
    <row r="327" spans="1:8" x14ac:dyDescent="0.2">
      <c r="A327" s="38" t="s">
        <v>529</v>
      </c>
      <c r="B327" s="36" t="s">
        <v>42</v>
      </c>
      <c r="C327" s="36" t="s">
        <v>529</v>
      </c>
      <c r="D327" s="36" t="s">
        <v>530</v>
      </c>
      <c r="E327" s="40">
        <v>100039</v>
      </c>
      <c r="F327" s="36" t="s">
        <v>531</v>
      </c>
      <c r="G327" s="36">
        <v>306</v>
      </c>
      <c r="H327" s="34">
        <f>SUM(G327)</f>
        <v>306</v>
      </c>
    </row>
    <row r="328" spans="1:8" ht="51" x14ac:dyDescent="0.2">
      <c r="A328" s="10" t="s">
        <v>254</v>
      </c>
      <c r="B328" s="16" t="s">
        <v>109</v>
      </c>
      <c r="C328" s="16" t="s">
        <v>254</v>
      </c>
      <c r="D328" s="16" t="s">
        <v>667</v>
      </c>
      <c r="E328" s="21">
        <v>103902</v>
      </c>
      <c r="F328" s="16" t="s">
        <v>688</v>
      </c>
      <c r="G328" s="16">
        <v>330</v>
      </c>
      <c r="H328" s="14"/>
    </row>
    <row r="329" spans="1:8" ht="25.5" x14ac:dyDescent="0.2">
      <c r="A329" s="10" t="s">
        <v>254</v>
      </c>
      <c r="B329" s="16" t="s">
        <v>109</v>
      </c>
      <c r="C329" s="16" t="s">
        <v>254</v>
      </c>
      <c r="D329" s="16" t="s">
        <v>668</v>
      </c>
      <c r="E329" s="22">
        <v>103440</v>
      </c>
      <c r="F329" s="16" t="s">
        <v>689</v>
      </c>
      <c r="G329" s="16">
        <v>50</v>
      </c>
      <c r="H329" s="14"/>
    </row>
    <row r="330" spans="1:8" x14ac:dyDescent="0.2">
      <c r="A330" s="10" t="s">
        <v>254</v>
      </c>
      <c r="B330" s="16" t="s">
        <v>109</v>
      </c>
      <c r="C330" s="16" t="s">
        <v>669</v>
      </c>
      <c r="D330" s="16" t="s">
        <v>9</v>
      </c>
      <c r="E330" s="27" t="s">
        <v>684</v>
      </c>
      <c r="F330" s="16" t="s">
        <v>670</v>
      </c>
      <c r="G330" s="16">
        <v>190</v>
      </c>
      <c r="H330" s="14"/>
    </row>
    <row r="331" spans="1:8" x14ac:dyDescent="0.2">
      <c r="A331" s="10" t="s">
        <v>254</v>
      </c>
      <c r="B331" s="16" t="s">
        <v>109</v>
      </c>
      <c r="C331" s="16" t="s">
        <v>686</v>
      </c>
      <c r="D331" s="23" t="s">
        <v>671</v>
      </c>
      <c r="E331" s="27" t="s">
        <v>687</v>
      </c>
      <c r="F331" s="23" t="s">
        <v>494</v>
      </c>
      <c r="G331" s="16">
        <v>170</v>
      </c>
      <c r="H331" s="14"/>
    </row>
    <row r="332" spans="1:8" x14ac:dyDescent="0.2">
      <c r="A332" s="10" t="s">
        <v>254</v>
      </c>
      <c r="B332" s="16" t="s">
        <v>109</v>
      </c>
      <c r="C332" s="16" t="s">
        <v>672</v>
      </c>
      <c r="D332" s="23" t="s">
        <v>673</v>
      </c>
      <c r="E332" s="27" t="s">
        <v>683</v>
      </c>
      <c r="F332" s="23" t="s">
        <v>10</v>
      </c>
      <c r="G332" s="16">
        <v>180</v>
      </c>
      <c r="H332" s="14"/>
    </row>
    <row r="333" spans="1:8" x14ac:dyDescent="0.2">
      <c r="A333" s="10" t="s">
        <v>254</v>
      </c>
      <c r="B333" s="16" t="s">
        <v>109</v>
      </c>
      <c r="C333" s="16" t="s">
        <v>674</v>
      </c>
      <c r="D333" s="16" t="s">
        <v>685</v>
      </c>
      <c r="E333" s="21">
        <v>105534</v>
      </c>
      <c r="F333" s="16" t="s">
        <v>675</v>
      </c>
      <c r="G333" s="16">
        <v>181</v>
      </c>
      <c r="H333" s="14"/>
    </row>
    <row r="334" spans="1:8" x14ac:dyDescent="0.2">
      <c r="A334" s="10" t="s">
        <v>254</v>
      </c>
      <c r="B334" s="16" t="s">
        <v>109</v>
      </c>
      <c r="C334" s="16" t="s">
        <v>676</v>
      </c>
      <c r="D334" s="16" t="s">
        <v>681</v>
      </c>
      <c r="E334" s="9" t="s">
        <v>682</v>
      </c>
      <c r="F334" s="16" t="s">
        <v>50</v>
      </c>
      <c r="G334" s="16">
        <v>80</v>
      </c>
      <c r="H334" s="14"/>
    </row>
    <row r="335" spans="1:8" ht="25.5" x14ac:dyDescent="0.2">
      <c r="A335" s="38" t="s">
        <v>254</v>
      </c>
      <c r="B335" s="36" t="s">
        <v>109</v>
      </c>
      <c r="C335" s="36" t="s">
        <v>678</v>
      </c>
      <c r="D335" s="36" t="s">
        <v>679</v>
      </c>
      <c r="E335" s="36" t="s">
        <v>680</v>
      </c>
      <c r="F335" s="36" t="s">
        <v>677</v>
      </c>
      <c r="G335" s="36">
        <v>80</v>
      </c>
      <c r="H335" s="34">
        <f>SUM(G328:G335)</f>
        <v>1261</v>
      </c>
    </row>
    <row r="336" spans="1:8" x14ac:dyDescent="0.2">
      <c r="A336" s="10" t="s">
        <v>150</v>
      </c>
      <c r="B336" s="16" t="s">
        <v>149</v>
      </c>
      <c r="C336" s="16" t="s">
        <v>151</v>
      </c>
      <c r="D336" s="16" t="s">
        <v>159</v>
      </c>
      <c r="E336" s="27" t="s">
        <v>158</v>
      </c>
      <c r="F336" s="16" t="s">
        <v>152</v>
      </c>
      <c r="G336" s="16">
        <v>300</v>
      </c>
      <c r="H336" s="14"/>
    </row>
    <row r="337" spans="1:8" x14ac:dyDescent="0.2">
      <c r="A337" s="10" t="s">
        <v>150</v>
      </c>
      <c r="B337" s="16" t="s">
        <v>149</v>
      </c>
      <c r="C337" s="16" t="s">
        <v>153</v>
      </c>
      <c r="D337" s="16" t="s">
        <v>155</v>
      </c>
      <c r="E337" s="16" t="s">
        <v>156</v>
      </c>
      <c r="F337" s="16" t="s">
        <v>157</v>
      </c>
      <c r="G337" s="16">
        <v>150</v>
      </c>
      <c r="H337" s="14"/>
    </row>
    <row r="338" spans="1:8" ht="25.5" x14ac:dyDescent="0.2">
      <c r="A338" s="38" t="s">
        <v>150</v>
      </c>
      <c r="B338" s="36" t="s">
        <v>149</v>
      </c>
      <c r="C338" s="36" t="s">
        <v>150</v>
      </c>
      <c r="D338" s="36" t="s">
        <v>160</v>
      </c>
      <c r="E338" s="37" t="s">
        <v>161</v>
      </c>
      <c r="F338" s="36" t="s">
        <v>154</v>
      </c>
      <c r="G338" s="36">
        <v>403</v>
      </c>
      <c r="H338" s="34">
        <f>SUM(G336:G338)</f>
        <v>853</v>
      </c>
    </row>
    <row r="339" spans="1:8" x14ac:dyDescent="0.2">
      <c r="A339" s="10" t="s">
        <v>502</v>
      </c>
      <c r="B339" s="16" t="s">
        <v>42</v>
      </c>
      <c r="C339" s="9" t="s">
        <v>503</v>
      </c>
      <c r="D339" s="9" t="s">
        <v>195</v>
      </c>
      <c r="E339" s="9" t="s">
        <v>509</v>
      </c>
      <c r="F339" s="16" t="s">
        <v>504</v>
      </c>
      <c r="G339" s="16">
        <v>240</v>
      </c>
      <c r="H339" s="14"/>
    </row>
    <row r="340" spans="1:8" x14ac:dyDescent="0.2">
      <c r="A340" s="10" t="s">
        <v>502</v>
      </c>
      <c r="B340" s="16" t="s">
        <v>42</v>
      </c>
      <c r="C340" s="16" t="s">
        <v>505</v>
      </c>
      <c r="D340" s="16" t="s">
        <v>506</v>
      </c>
      <c r="E340" s="27" t="s">
        <v>510</v>
      </c>
      <c r="F340" s="16" t="s">
        <v>507</v>
      </c>
      <c r="G340" s="16">
        <v>60</v>
      </c>
      <c r="H340" s="14"/>
    </row>
    <row r="341" spans="1:8" ht="25.5" x14ac:dyDescent="0.2">
      <c r="A341" s="38" t="s">
        <v>502</v>
      </c>
      <c r="B341" s="36" t="s">
        <v>42</v>
      </c>
      <c r="C341" s="36" t="s">
        <v>508</v>
      </c>
      <c r="D341" s="36" t="s">
        <v>276</v>
      </c>
      <c r="E341" s="37" t="s">
        <v>511</v>
      </c>
      <c r="F341" s="36" t="s">
        <v>512</v>
      </c>
      <c r="G341" s="36">
        <v>124</v>
      </c>
      <c r="H341" s="34">
        <f>SUM(G339:G341)</f>
        <v>424</v>
      </c>
    </row>
    <row r="342" spans="1:8" x14ac:dyDescent="0.2">
      <c r="A342" s="10" t="s">
        <v>387</v>
      </c>
      <c r="B342" s="16" t="s">
        <v>204</v>
      </c>
      <c r="C342" s="16" t="s">
        <v>387</v>
      </c>
      <c r="D342" s="16" t="s">
        <v>388</v>
      </c>
      <c r="E342" s="9" t="s">
        <v>396</v>
      </c>
      <c r="F342" s="16" t="s">
        <v>397</v>
      </c>
      <c r="G342" s="16">
        <v>100</v>
      </c>
      <c r="H342" s="14"/>
    </row>
    <row r="343" spans="1:8" ht="25.5" x14ac:dyDescent="0.2">
      <c r="A343" s="10" t="s">
        <v>387</v>
      </c>
      <c r="B343" s="16" t="s">
        <v>204</v>
      </c>
      <c r="C343" s="16" t="s">
        <v>389</v>
      </c>
      <c r="D343" s="16" t="s">
        <v>390</v>
      </c>
      <c r="E343" s="27" t="s">
        <v>398</v>
      </c>
      <c r="F343" s="16" t="s">
        <v>391</v>
      </c>
      <c r="G343" s="16">
        <v>193</v>
      </c>
      <c r="H343" s="14"/>
    </row>
    <row r="344" spans="1:8" ht="38.25" x14ac:dyDescent="0.2">
      <c r="A344" s="38" t="s">
        <v>387</v>
      </c>
      <c r="B344" s="36" t="s">
        <v>204</v>
      </c>
      <c r="C344" s="36" t="s">
        <v>392</v>
      </c>
      <c r="D344" s="36" t="s">
        <v>394</v>
      </c>
      <c r="E344" s="37" t="s">
        <v>395</v>
      </c>
      <c r="F344" s="36" t="s">
        <v>393</v>
      </c>
      <c r="G344" s="36">
        <v>95</v>
      </c>
      <c r="H344" s="34">
        <f>SUM(G342:G344)</f>
        <v>388</v>
      </c>
    </row>
    <row r="345" spans="1:8" ht="25.5" x14ac:dyDescent="0.2">
      <c r="A345" s="10" t="s">
        <v>1086</v>
      </c>
      <c r="B345" s="16" t="s">
        <v>59</v>
      </c>
      <c r="C345" s="16" t="s">
        <v>1087</v>
      </c>
      <c r="D345" s="16" t="s">
        <v>298</v>
      </c>
      <c r="E345" s="19" t="s">
        <v>1103</v>
      </c>
      <c r="F345" s="16" t="s">
        <v>1104</v>
      </c>
      <c r="G345" s="16">
        <v>150</v>
      </c>
      <c r="H345" s="14"/>
    </row>
    <row r="346" spans="1:8" x14ac:dyDescent="0.2">
      <c r="A346" s="10" t="s">
        <v>1086</v>
      </c>
      <c r="B346" s="16" t="s">
        <v>59</v>
      </c>
      <c r="C346" s="16" t="s">
        <v>1088</v>
      </c>
      <c r="D346" s="16" t="s">
        <v>1089</v>
      </c>
      <c r="E346" s="16" t="s">
        <v>1105</v>
      </c>
      <c r="F346" s="16" t="s">
        <v>11</v>
      </c>
      <c r="G346" s="16">
        <v>98</v>
      </c>
      <c r="H346" s="14"/>
    </row>
    <row r="347" spans="1:8" ht="25.5" x14ac:dyDescent="0.2">
      <c r="A347" s="10" t="s">
        <v>1086</v>
      </c>
      <c r="B347" s="16" t="s">
        <v>59</v>
      </c>
      <c r="C347" s="16" t="s">
        <v>1090</v>
      </c>
      <c r="D347" s="16" t="s">
        <v>1091</v>
      </c>
      <c r="E347" s="16" t="s">
        <v>1106</v>
      </c>
      <c r="F347" s="16" t="s">
        <v>1092</v>
      </c>
      <c r="G347" s="16">
        <v>100</v>
      </c>
      <c r="H347" s="14"/>
    </row>
    <row r="348" spans="1:8" x14ac:dyDescent="0.2">
      <c r="A348" s="10" t="s">
        <v>1086</v>
      </c>
      <c r="B348" s="16" t="s">
        <v>59</v>
      </c>
      <c r="C348" s="16" t="s">
        <v>1093</v>
      </c>
      <c r="D348" s="16" t="s">
        <v>1094</v>
      </c>
      <c r="E348" s="16" t="s">
        <v>1107</v>
      </c>
      <c r="F348" s="16" t="s">
        <v>1095</v>
      </c>
      <c r="G348" s="16">
        <v>200</v>
      </c>
      <c r="H348" s="14"/>
    </row>
    <row r="349" spans="1:8" x14ac:dyDescent="0.2">
      <c r="A349" s="10" t="s">
        <v>1086</v>
      </c>
      <c r="B349" s="16" t="s">
        <v>59</v>
      </c>
      <c r="C349" s="9" t="s">
        <v>1096</v>
      </c>
      <c r="D349" s="9" t="s">
        <v>1097</v>
      </c>
      <c r="E349" s="9" t="s">
        <v>1101</v>
      </c>
      <c r="F349" s="16" t="s">
        <v>1102</v>
      </c>
      <c r="G349" s="16">
        <v>198</v>
      </c>
      <c r="H349" s="14"/>
    </row>
    <row r="350" spans="1:8" ht="25.5" x14ac:dyDescent="0.2">
      <c r="A350" s="10" t="s">
        <v>1086</v>
      </c>
      <c r="B350" s="16" t="s">
        <v>59</v>
      </c>
      <c r="C350" s="16" t="s">
        <v>1098</v>
      </c>
      <c r="D350" s="16" t="s">
        <v>983</v>
      </c>
      <c r="E350" s="16" t="s">
        <v>1108</v>
      </c>
      <c r="F350" s="16" t="s">
        <v>1099</v>
      </c>
      <c r="G350" s="16">
        <v>202</v>
      </c>
      <c r="H350" s="14"/>
    </row>
    <row r="351" spans="1:8" x14ac:dyDescent="0.2">
      <c r="A351" s="38" t="s">
        <v>1086</v>
      </c>
      <c r="B351" s="36" t="s">
        <v>59</v>
      </c>
      <c r="C351" s="36" t="s">
        <v>1100</v>
      </c>
      <c r="D351" s="36" t="s">
        <v>710</v>
      </c>
      <c r="E351" s="37" t="s">
        <v>1109</v>
      </c>
      <c r="F351" s="36" t="s">
        <v>50</v>
      </c>
      <c r="G351" s="36">
        <v>100</v>
      </c>
      <c r="H351" s="34">
        <f>SUM(G345:G351)</f>
        <v>1048</v>
      </c>
    </row>
    <row r="352" spans="1:8" ht="51" x14ac:dyDescent="0.2">
      <c r="A352" s="10" t="s">
        <v>1111</v>
      </c>
      <c r="B352" s="16" t="s">
        <v>204</v>
      </c>
      <c r="C352" s="16" t="s">
        <v>1714</v>
      </c>
      <c r="D352" s="16" t="s">
        <v>49</v>
      </c>
      <c r="E352" s="16" t="s">
        <v>1777</v>
      </c>
      <c r="F352" s="16" t="s">
        <v>1715</v>
      </c>
      <c r="G352" s="16">
        <v>260</v>
      </c>
      <c r="H352" s="14"/>
    </row>
    <row r="353" spans="1:8" x14ac:dyDescent="0.2">
      <c r="A353" s="10" t="s">
        <v>1111</v>
      </c>
      <c r="B353" s="16" t="s">
        <v>204</v>
      </c>
      <c r="C353" s="16" t="s">
        <v>1716</v>
      </c>
      <c r="D353" s="16" t="s">
        <v>578</v>
      </c>
      <c r="E353" s="21">
        <v>101260</v>
      </c>
      <c r="F353" s="16" t="s">
        <v>1717</v>
      </c>
      <c r="G353" s="16">
        <v>50</v>
      </c>
      <c r="H353" s="14"/>
    </row>
    <row r="354" spans="1:8" ht="25.5" x14ac:dyDescent="0.2">
      <c r="A354" s="10" t="s">
        <v>1111</v>
      </c>
      <c r="B354" s="16" t="s">
        <v>204</v>
      </c>
      <c r="C354" s="16" t="s">
        <v>1718</v>
      </c>
      <c r="D354" s="16" t="s">
        <v>1797</v>
      </c>
      <c r="E354" s="27" t="s">
        <v>1778</v>
      </c>
      <c r="F354" s="16" t="s">
        <v>1719</v>
      </c>
      <c r="G354" s="16">
        <v>100</v>
      </c>
      <c r="H354" s="14"/>
    </row>
    <row r="355" spans="1:8" x14ac:dyDescent="0.2">
      <c r="A355" s="10" t="s">
        <v>1111</v>
      </c>
      <c r="B355" s="16" t="s">
        <v>204</v>
      </c>
      <c r="C355" s="17" t="s">
        <v>1720</v>
      </c>
      <c r="D355" s="16" t="s">
        <v>13</v>
      </c>
      <c r="E355" s="19" t="s">
        <v>1782</v>
      </c>
      <c r="F355" s="16" t="s">
        <v>1456</v>
      </c>
      <c r="G355" s="16">
        <v>59</v>
      </c>
      <c r="H355" s="14"/>
    </row>
    <row r="356" spans="1:8" ht="25.5" x14ac:dyDescent="0.2">
      <c r="A356" s="10" t="s">
        <v>1111</v>
      </c>
      <c r="B356" s="16" t="s">
        <v>204</v>
      </c>
      <c r="C356" s="16" t="s">
        <v>1721</v>
      </c>
      <c r="D356" s="16" t="s">
        <v>556</v>
      </c>
      <c r="E356" s="16" t="s">
        <v>1775</v>
      </c>
      <c r="F356" s="16" t="s">
        <v>1776</v>
      </c>
      <c r="G356" s="16">
        <v>100</v>
      </c>
      <c r="H356" s="14"/>
    </row>
    <row r="357" spans="1:8" x14ac:dyDescent="0.2">
      <c r="A357" s="10" t="s">
        <v>1111</v>
      </c>
      <c r="B357" s="16" t="s">
        <v>204</v>
      </c>
      <c r="C357" s="16" t="s">
        <v>1722</v>
      </c>
      <c r="D357" s="16" t="s">
        <v>1780</v>
      </c>
      <c r="E357" s="27" t="s">
        <v>1781</v>
      </c>
      <c r="F357" s="16" t="s">
        <v>1723</v>
      </c>
      <c r="G357" s="16">
        <v>50</v>
      </c>
      <c r="H357" s="14"/>
    </row>
    <row r="358" spans="1:8" x14ac:dyDescent="0.2">
      <c r="A358" s="38" t="s">
        <v>1111</v>
      </c>
      <c r="B358" s="36" t="s">
        <v>204</v>
      </c>
      <c r="C358" s="36" t="s">
        <v>1724</v>
      </c>
      <c r="D358" s="36" t="s">
        <v>1725</v>
      </c>
      <c r="E358" s="37" t="s">
        <v>1779</v>
      </c>
      <c r="F358" s="36" t="s">
        <v>1726</v>
      </c>
      <c r="G358" s="36">
        <v>237</v>
      </c>
      <c r="H358" s="34">
        <f>SUM(G352:G358)</f>
        <v>856</v>
      </c>
    </row>
    <row r="359" spans="1:8" x14ac:dyDescent="0.2">
      <c r="A359" s="10" t="s">
        <v>377</v>
      </c>
      <c r="B359" s="16" t="s">
        <v>12</v>
      </c>
      <c r="C359" s="16" t="s">
        <v>377</v>
      </c>
      <c r="D359" s="16" t="s">
        <v>187</v>
      </c>
      <c r="E359" s="16" t="s">
        <v>382</v>
      </c>
      <c r="F359" s="16" t="s">
        <v>378</v>
      </c>
      <c r="G359" s="16">
        <v>78</v>
      </c>
      <c r="H359" s="14"/>
    </row>
    <row r="360" spans="1:8" ht="51" x14ac:dyDescent="0.2">
      <c r="A360" s="10" t="s">
        <v>377</v>
      </c>
      <c r="B360" s="16" t="s">
        <v>12</v>
      </c>
      <c r="C360" s="16" t="s">
        <v>377</v>
      </c>
      <c r="D360" s="16" t="s">
        <v>379</v>
      </c>
      <c r="E360" s="27" t="s">
        <v>383</v>
      </c>
      <c r="F360" s="16" t="s">
        <v>384</v>
      </c>
      <c r="G360" s="16">
        <v>150</v>
      </c>
      <c r="H360" s="14"/>
    </row>
    <row r="361" spans="1:8" x14ac:dyDescent="0.2">
      <c r="A361" s="38" t="s">
        <v>377</v>
      </c>
      <c r="B361" s="36" t="s">
        <v>12</v>
      </c>
      <c r="C361" s="36" t="s">
        <v>380</v>
      </c>
      <c r="D361" s="36" t="s">
        <v>381</v>
      </c>
      <c r="E361" s="37" t="s">
        <v>386</v>
      </c>
      <c r="F361" s="36" t="s">
        <v>385</v>
      </c>
      <c r="G361" s="36">
        <v>150</v>
      </c>
      <c r="H361" s="34">
        <f>SUM(G359:G361)</f>
        <v>378</v>
      </c>
    </row>
    <row r="362" spans="1:8" ht="25.5" x14ac:dyDescent="0.2">
      <c r="A362" s="10" t="s">
        <v>1596</v>
      </c>
      <c r="B362" s="16" t="s">
        <v>259</v>
      </c>
      <c r="C362" s="16" t="s">
        <v>1598</v>
      </c>
      <c r="D362" s="16" t="s">
        <v>506</v>
      </c>
      <c r="E362" s="16" t="s">
        <v>1601</v>
      </c>
      <c r="F362" s="16" t="s">
        <v>10</v>
      </c>
      <c r="G362" s="16">
        <v>200</v>
      </c>
      <c r="H362" s="14"/>
    </row>
    <row r="363" spans="1:8" ht="25.5" x14ac:dyDescent="0.2">
      <c r="A363" s="10" t="s">
        <v>1596</v>
      </c>
      <c r="B363" s="16" t="s">
        <v>259</v>
      </c>
      <c r="C363" s="16" t="s">
        <v>1604</v>
      </c>
      <c r="D363" s="16" t="s">
        <v>1094</v>
      </c>
      <c r="E363" s="27" t="s">
        <v>1606</v>
      </c>
      <c r="F363" s="16" t="s">
        <v>1605</v>
      </c>
      <c r="G363" s="16">
        <v>200</v>
      </c>
      <c r="H363" s="14"/>
    </row>
    <row r="364" spans="1:8" ht="25.5" x14ac:dyDescent="0.2">
      <c r="A364" s="10" t="s">
        <v>1596</v>
      </c>
      <c r="B364" s="16" t="s">
        <v>259</v>
      </c>
      <c r="C364" s="16" t="s">
        <v>1599</v>
      </c>
      <c r="D364" s="16" t="s">
        <v>1445</v>
      </c>
      <c r="E364" s="23" t="s">
        <v>1607</v>
      </c>
      <c r="F364" s="16" t="s">
        <v>1600</v>
      </c>
      <c r="G364" s="16">
        <v>132</v>
      </c>
      <c r="H364" s="14"/>
    </row>
    <row r="365" spans="1:8" ht="25.5" x14ac:dyDescent="0.2">
      <c r="A365" s="38" t="s">
        <v>1596</v>
      </c>
      <c r="B365" s="36" t="s">
        <v>259</v>
      </c>
      <c r="C365" s="36" t="s">
        <v>1602</v>
      </c>
      <c r="D365" s="36" t="s">
        <v>73</v>
      </c>
      <c r="E365" s="37" t="s">
        <v>1603</v>
      </c>
      <c r="F365" s="36" t="s">
        <v>1317</v>
      </c>
      <c r="G365" s="36">
        <v>133</v>
      </c>
      <c r="H365" s="34">
        <f>SUM(G362:G365)</f>
        <v>665</v>
      </c>
    </row>
    <row r="366" spans="1:8" ht="25.5" x14ac:dyDescent="0.2">
      <c r="A366" s="38" t="s">
        <v>417</v>
      </c>
      <c r="B366" s="36" t="s">
        <v>297</v>
      </c>
      <c r="C366" s="36" t="s">
        <v>418</v>
      </c>
      <c r="D366" s="36" t="s">
        <v>419</v>
      </c>
      <c r="E366" s="36" t="s">
        <v>422</v>
      </c>
      <c r="F366" s="36" t="s">
        <v>420</v>
      </c>
      <c r="G366" s="36">
        <v>131</v>
      </c>
      <c r="H366" s="34">
        <f>SUM(G366)</f>
        <v>131</v>
      </c>
    </row>
    <row r="367" spans="1:8" ht="25.5" x14ac:dyDescent="0.2">
      <c r="A367" s="38" t="s">
        <v>532</v>
      </c>
      <c r="B367" s="45" t="s">
        <v>259</v>
      </c>
      <c r="C367" s="45" t="s">
        <v>532</v>
      </c>
      <c r="D367" s="45" t="s">
        <v>534</v>
      </c>
      <c r="E367" s="45" t="s">
        <v>533</v>
      </c>
      <c r="F367" s="36" t="s">
        <v>1597</v>
      </c>
      <c r="G367" s="36">
        <v>100</v>
      </c>
      <c r="H367" s="34">
        <f>SUM(G367)</f>
        <v>100</v>
      </c>
    </row>
    <row r="368" spans="1:8" ht="25.5" x14ac:dyDescent="0.2">
      <c r="A368" s="10" t="s">
        <v>1439</v>
      </c>
      <c r="B368" s="16" t="s">
        <v>99</v>
      </c>
      <c r="C368" s="9" t="s">
        <v>1440</v>
      </c>
      <c r="D368" s="9" t="s">
        <v>9</v>
      </c>
      <c r="E368" s="9" t="s">
        <v>1442</v>
      </c>
      <c r="F368" s="16" t="s">
        <v>1443</v>
      </c>
      <c r="G368" s="16">
        <v>100</v>
      </c>
      <c r="H368" s="14"/>
    </row>
    <row r="369" spans="1:8" ht="25.5" x14ac:dyDescent="0.2">
      <c r="A369" s="38" t="s">
        <v>1439</v>
      </c>
      <c r="B369" s="36" t="s">
        <v>99</v>
      </c>
      <c r="C369" s="36" t="s">
        <v>1441</v>
      </c>
      <c r="D369" s="36" t="s">
        <v>248</v>
      </c>
      <c r="E369" s="37" t="s">
        <v>1444</v>
      </c>
      <c r="F369" s="36" t="s">
        <v>8</v>
      </c>
      <c r="G369" s="36">
        <v>55</v>
      </c>
      <c r="H369" s="34">
        <f>SUM(G368:G369)</f>
        <v>155</v>
      </c>
    </row>
    <row r="370" spans="1:8" x14ac:dyDescent="0.2">
      <c r="A370" s="24" t="s">
        <v>1010</v>
      </c>
      <c r="B370" s="25" t="s">
        <v>59</v>
      </c>
      <c r="C370" s="9" t="s">
        <v>1011</v>
      </c>
      <c r="D370" s="9" t="s">
        <v>187</v>
      </c>
      <c r="E370" s="9" t="s">
        <v>1012</v>
      </c>
      <c r="F370" s="25" t="s">
        <v>1013</v>
      </c>
      <c r="G370" s="16">
        <v>322</v>
      </c>
      <c r="H370" s="14"/>
    </row>
    <row r="371" spans="1:8" x14ac:dyDescent="0.2">
      <c r="A371" s="24" t="s">
        <v>1010</v>
      </c>
      <c r="B371" s="25" t="s">
        <v>59</v>
      </c>
      <c r="C371" s="16" t="s">
        <v>1018</v>
      </c>
      <c r="D371" s="16" t="s">
        <v>655</v>
      </c>
      <c r="E371" s="9" t="s">
        <v>1017</v>
      </c>
      <c r="F371" s="25" t="s">
        <v>1019</v>
      </c>
      <c r="G371" s="16">
        <v>145</v>
      </c>
      <c r="H371" s="14"/>
    </row>
    <row r="372" spans="1:8" x14ac:dyDescent="0.2">
      <c r="A372" s="24" t="s">
        <v>1010</v>
      </c>
      <c r="B372" s="25" t="s">
        <v>59</v>
      </c>
      <c r="C372" s="16" t="s">
        <v>1014</v>
      </c>
      <c r="D372" s="16" t="s">
        <v>710</v>
      </c>
      <c r="E372" s="9" t="s">
        <v>1015</v>
      </c>
      <c r="F372" s="25" t="s">
        <v>1016</v>
      </c>
      <c r="G372" s="16">
        <v>151</v>
      </c>
      <c r="H372" s="14"/>
    </row>
    <row r="373" spans="1:8" ht="25.5" x14ac:dyDescent="0.2">
      <c r="A373" s="35" t="s">
        <v>1010</v>
      </c>
      <c r="B373" s="39" t="s">
        <v>59</v>
      </c>
      <c r="C373" s="36" t="s">
        <v>1020</v>
      </c>
      <c r="D373" s="36" t="s">
        <v>9</v>
      </c>
      <c r="E373" s="36" t="s">
        <v>1021</v>
      </c>
      <c r="F373" s="39" t="s">
        <v>1022</v>
      </c>
      <c r="G373" s="36">
        <v>162</v>
      </c>
      <c r="H373" s="34">
        <f>SUM(G370:G373)</f>
        <v>780</v>
      </c>
    </row>
    <row r="374" spans="1:8" x14ac:dyDescent="0.2">
      <c r="A374" s="24" t="s">
        <v>557</v>
      </c>
      <c r="B374" s="25" t="s">
        <v>225</v>
      </c>
      <c r="C374" s="30" t="s">
        <v>1378</v>
      </c>
      <c r="D374" s="16" t="s">
        <v>1389</v>
      </c>
      <c r="E374" s="21">
        <v>105321</v>
      </c>
      <c r="F374" s="16" t="s">
        <v>1390</v>
      </c>
      <c r="G374" s="16">
        <v>120</v>
      </c>
      <c r="H374" s="14"/>
    </row>
    <row r="375" spans="1:8" ht="25.5" x14ac:dyDescent="0.2">
      <c r="A375" s="24" t="s">
        <v>557</v>
      </c>
      <c r="B375" s="25" t="s">
        <v>225</v>
      </c>
      <c r="C375" s="16" t="s">
        <v>1379</v>
      </c>
      <c r="D375" s="16" t="s">
        <v>1380</v>
      </c>
      <c r="E375" s="27" t="s">
        <v>1391</v>
      </c>
      <c r="F375" s="16" t="s">
        <v>8</v>
      </c>
      <c r="G375" s="16">
        <v>110</v>
      </c>
      <c r="H375" s="14"/>
    </row>
    <row r="376" spans="1:8" x14ac:dyDescent="0.2">
      <c r="A376" s="24" t="s">
        <v>557</v>
      </c>
      <c r="B376" s="25" t="s">
        <v>225</v>
      </c>
      <c r="C376" s="16" t="s">
        <v>557</v>
      </c>
      <c r="D376" s="16" t="s">
        <v>1381</v>
      </c>
      <c r="E376" s="50" t="s">
        <v>1392</v>
      </c>
      <c r="F376" s="16" t="s">
        <v>8</v>
      </c>
      <c r="G376" s="16">
        <v>74</v>
      </c>
      <c r="H376" s="14"/>
    </row>
    <row r="377" spans="1:8" x14ac:dyDescent="0.2">
      <c r="A377" s="24" t="s">
        <v>557</v>
      </c>
      <c r="B377" s="25" t="s">
        <v>225</v>
      </c>
      <c r="C377" s="30" t="s">
        <v>1393</v>
      </c>
      <c r="D377" s="16" t="s">
        <v>1394</v>
      </c>
      <c r="E377" s="16" t="s">
        <v>1395</v>
      </c>
      <c r="F377" s="16" t="s">
        <v>1382</v>
      </c>
      <c r="G377" s="16">
        <v>188</v>
      </c>
      <c r="H377" s="14"/>
    </row>
    <row r="378" spans="1:8" x14ac:dyDescent="0.2">
      <c r="A378" s="24" t="s">
        <v>557</v>
      </c>
      <c r="B378" s="25" t="s">
        <v>225</v>
      </c>
      <c r="C378" s="16" t="s">
        <v>557</v>
      </c>
      <c r="D378" s="16" t="s">
        <v>144</v>
      </c>
      <c r="E378" s="50" t="s">
        <v>1396</v>
      </c>
      <c r="F378" s="16" t="s">
        <v>1397</v>
      </c>
      <c r="G378" s="16">
        <v>180</v>
      </c>
      <c r="H378" s="14"/>
    </row>
    <row r="379" spans="1:8" x14ac:dyDescent="0.2">
      <c r="A379" s="24" t="s">
        <v>557</v>
      </c>
      <c r="B379" s="25" t="s">
        <v>225</v>
      </c>
      <c r="C379" s="9" t="s">
        <v>1383</v>
      </c>
      <c r="D379" s="9" t="s">
        <v>1398</v>
      </c>
      <c r="E379" s="9" t="s">
        <v>1399</v>
      </c>
      <c r="F379" s="16" t="s">
        <v>1400</v>
      </c>
      <c r="G379" s="16">
        <v>106</v>
      </c>
      <c r="H379" s="14"/>
    </row>
    <row r="380" spans="1:8" ht="25.5" x14ac:dyDescent="0.2">
      <c r="A380" s="24" t="s">
        <v>557</v>
      </c>
      <c r="B380" s="25" t="s">
        <v>225</v>
      </c>
      <c r="C380" s="30" t="s">
        <v>1384</v>
      </c>
      <c r="D380" s="16" t="s">
        <v>1401</v>
      </c>
      <c r="E380" s="16" t="s">
        <v>1402</v>
      </c>
      <c r="F380" s="16" t="s">
        <v>1403</v>
      </c>
      <c r="G380" s="16">
        <v>95</v>
      </c>
      <c r="H380" s="14"/>
    </row>
    <row r="381" spans="1:8" x14ac:dyDescent="0.2">
      <c r="A381" s="24" t="s">
        <v>557</v>
      </c>
      <c r="B381" s="25" t="s">
        <v>225</v>
      </c>
      <c r="C381" s="30" t="s">
        <v>1385</v>
      </c>
      <c r="D381" s="16" t="s">
        <v>1404</v>
      </c>
      <c r="E381" s="16" t="s">
        <v>1405</v>
      </c>
      <c r="F381" s="16" t="s">
        <v>1386</v>
      </c>
      <c r="G381" s="16">
        <v>100</v>
      </c>
      <c r="H381" s="14"/>
    </row>
    <row r="382" spans="1:8" x14ac:dyDescent="0.2">
      <c r="A382" s="35" t="s">
        <v>557</v>
      </c>
      <c r="B382" s="39" t="s">
        <v>225</v>
      </c>
      <c r="C382" s="36" t="s">
        <v>1387</v>
      </c>
      <c r="D382" s="36" t="s">
        <v>1407</v>
      </c>
      <c r="E382" s="36" t="s">
        <v>1406</v>
      </c>
      <c r="F382" s="36" t="s">
        <v>1388</v>
      </c>
      <c r="G382" s="36">
        <v>90</v>
      </c>
      <c r="H382" s="34">
        <f>SUM(G374:G382)</f>
        <v>1063</v>
      </c>
    </row>
    <row r="383" spans="1:8" ht="25.5" x14ac:dyDescent="0.2">
      <c r="A383" s="24" t="s">
        <v>1232</v>
      </c>
      <c r="B383" s="25" t="s">
        <v>59</v>
      </c>
      <c r="C383" s="16" t="s">
        <v>887</v>
      </c>
      <c r="D383" s="16" t="s">
        <v>1374</v>
      </c>
      <c r="E383" s="27" t="s">
        <v>1373</v>
      </c>
      <c r="F383" s="16" t="s">
        <v>1375</v>
      </c>
      <c r="G383" s="16">
        <v>150</v>
      </c>
      <c r="H383" s="14"/>
    </row>
    <row r="384" spans="1:8" x14ac:dyDescent="0.2">
      <c r="A384" s="24" t="s">
        <v>1232</v>
      </c>
      <c r="B384" s="25" t="s">
        <v>59</v>
      </c>
      <c r="C384" s="16" t="s">
        <v>1376</v>
      </c>
      <c r="D384" s="16" t="s">
        <v>73</v>
      </c>
      <c r="E384" s="27" t="s">
        <v>1377</v>
      </c>
      <c r="F384" s="16" t="s">
        <v>1366</v>
      </c>
      <c r="G384" s="16">
        <v>345</v>
      </c>
      <c r="H384" s="14"/>
    </row>
    <row r="385" spans="1:8" x14ac:dyDescent="0.2">
      <c r="A385" s="24" t="s">
        <v>1232</v>
      </c>
      <c r="B385" s="25" t="s">
        <v>59</v>
      </c>
      <c r="C385" s="16" t="s">
        <v>1367</v>
      </c>
      <c r="D385" s="16" t="s">
        <v>195</v>
      </c>
      <c r="E385" s="19" t="s">
        <v>1372</v>
      </c>
      <c r="F385" s="16" t="s">
        <v>1368</v>
      </c>
      <c r="G385" s="16">
        <v>370</v>
      </c>
      <c r="H385" s="14"/>
    </row>
    <row r="386" spans="1:8" ht="25.5" x14ac:dyDescent="0.2">
      <c r="A386" s="35" t="s">
        <v>1232</v>
      </c>
      <c r="B386" s="39" t="s">
        <v>59</v>
      </c>
      <c r="C386" s="36" t="s">
        <v>1371</v>
      </c>
      <c r="D386" s="36" t="s">
        <v>470</v>
      </c>
      <c r="E386" s="36" t="s">
        <v>1370</v>
      </c>
      <c r="F386" s="36" t="s">
        <v>1369</v>
      </c>
      <c r="G386" s="36">
        <v>90</v>
      </c>
      <c r="H386" s="34">
        <f>SUM(G383:G386)</f>
        <v>955</v>
      </c>
    </row>
    <row r="387" spans="1:8" ht="25.5" x14ac:dyDescent="0.2">
      <c r="A387" s="10" t="s">
        <v>338</v>
      </c>
      <c r="B387" s="16" t="s">
        <v>12</v>
      </c>
      <c r="C387" s="16" t="s">
        <v>338</v>
      </c>
      <c r="D387" s="16" t="s">
        <v>9</v>
      </c>
      <c r="E387" s="27" t="s">
        <v>345</v>
      </c>
      <c r="F387" s="16" t="s">
        <v>343</v>
      </c>
      <c r="G387" s="16">
        <v>60</v>
      </c>
      <c r="H387" s="14"/>
    </row>
    <row r="388" spans="1:8" x14ac:dyDescent="0.2">
      <c r="A388" s="10" t="s">
        <v>338</v>
      </c>
      <c r="B388" s="16" t="s">
        <v>12</v>
      </c>
      <c r="C388" s="16" t="s">
        <v>339</v>
      </c>
      <c r="D388" s="16" t="s">
        <v>342</v>
      </c>
      <c r="E388" s="27" t="s">
        <v>346</v>
      </c>
      <c r="F388" s="16" t="s">
        <v>10</v>
      </c>
      <c r="G388" s="16">
        <v>100</v>
      </c>
      <c r="H388" s="24"/>
    </row>
    <row r="389" spans="1:8" x14ac:dyDescent="0.2">
      <c r="A389" s="38" t="s">
        <v>338</v>
      </c>
      <c r="B389" s="36" t="s">
        <v>12</v>
      </c>
      <c r="C389" s="36" t="s">
        <v>340</v>
      </c>
      <c r="D389" s="36" t="s">
        <v>341</v>
      </c>
      <c r="E389" s="37" t="s">
        <v>347</v>
      </c>
      <c r="F389" s="36" t="s">
        <v>8</v>
      </c>
      <c r="G389" s="36">
        <v>70</v>
      </c>
      <c r="H389" s="34">
        <f>SUM(G387:G389)</f>
        <v>230</v>
      </c>
    </row>
    <row r="390" spans="1:8" ht="38.25" x14ac:dyDescent="0.2">
      <c r="A390" s="10" t="s">
        <v>543</v>
      </c>
      <c r="B390" s="16" t="s">
        <v>68</v>
      </c>
      <c r="C390" s="16" t="s">
        <v>1175</v>
      </c>
      <c r="D390" s="16" t="s">
        <v>1116</v>
      </c>
      <c r="E390" s="21">
        <v>105341</v>
      </c>
      <c r="F390" s="16" t="s">
        <v>1176</v>
      </c>
      <c r="G390" s="16">
        <v>380</v>
      </c>
      <c r="H390" s="14"/>
    </row>
    <row r="391" spans="1:8" ht="25.5" x14ac:dyDescent="0.2">
      <c r="A391" s="10" t="s">
        <v>543</v>
      </c>
      <c r="B391" s="16" t="s">
        <v>68</v>
      </c>
      <c r="C391" s="25" t="s">
        <v>1177</v>
      </c>
      <c r="D391" s="16" t="s">
        <v>400</v>
      </c>
      <c r="E391" s="16" t="s">
        <v>1178</v>
      </c>
      <c r="F391" s="16" t="s">
        <v>1179</v>
      </c>
      <c r="G391" s="16">
        <v>240</v>
      </c>
      <c r="H391" s="14"/>
    </row>
    <row r="392" spans="1:8" x14ac:dyDescent="0.2">
      <c r="A392" s="38" t="s">
        <v>543</v>
      </c>
      <c r="B392" s="36" t="s">
        <v>68</v>
      </c>
      <c r="C392" s="39" t="s">
        <v>543</v>
      </c>
      <c r="D392" s="36" t="s">
        <v>1180</v>
      </c>
      <c r="E392" s="36" t="s">
        <v>1181</v>
      </c>
      <c r="F392" s="36" t="s">
        <v>1182</v>
      </c>
      <c r="G392" s="36">
        <v>100</v>
      </c>
      <c r="H392" s="34">
        <f>SUM(G390:G392)</f>
        <v>720</v>
      </c>
    </row>
    <row r="393" spans="1:8" ht="25.5" x14ac:dyDescent="0.2">
      <c r="A393" s="10" t="s">
        <v>1023</v>
      </c>
      <c r="B393" s="16" t="s">
        <v>204</v>
      </c>
      <c r="C393" s="25" t="s">
        <v>1023</v>
      </c>
      <c r="D393" s="25" t="s">
        <v>1029</v>
      </c>
      <c r="E393" s="27" t="s">
        <v>1030</v>
      </c>
      <c r="F393" s="25" t="s">
        <v>1031</v>
      </c>
      <c r="G393" s="16">
        <v>300</v>
      </c>
      <c r="H393" s="14"/>
    </row>
    <row r="394" spans="1:8" ht="25.5" x14ac:dyDescent="0.2">
      <c r="A394" s="10" t="s">
        <v>1023</v>
      </c>
      <c r="B394" s="16" t="s">
        <v>204</v>
      </c>
      <c r="C394" s="16" t="s">
        <v>1023</v>
      </c>
      <c r="D394" s="16" t="s">
        <v>1024</v>
      </c>
      <c r="E394" s="22">
        <v>103531</v>
      </c>
      <c r="F394" s="16" t="s">
        <v>1025</v>
      </c>
      <c r="G394" s="16">
        <v>490</v>
      </c>
      <c r="H394" s="14"/>
    </row>
    <row r="395" spans="1:8" ht="25.5" x14ac:dyDescent="0.2">
      <c r="A395" s="38" t="s">
        <v>1023</v>
      </c>
      <c r="B395" s="36" t="s">
        <v>204</v>
      </c>
      <c r="C395" s="39" t="s">
        <v>1026</v>
      </c>
      <c r="D395" s="48" t="s">
        <v>73</v>
      </c>
      <c r="E395" s="37" t="s">
        <v>1027</v>
      </c>
      <c r="F395" s="39" t="s">
        <v>1028</v>
      </c>
      <c r="G395" s="36">
        <v>476</v>
      </c>
      <c r="H395" s="34">
        <f>SUM(G393:G395)</f>
        <v>1266</v>
      </c>
    </row>
    <row r="396" spans="1:8" ht="38.25" x14ac:dyDescent="0.2">
      <c r="A396" s="10" t="s">
        <v>716</v>
      </c>
      <c r="B396" s="16" t="s">
        <v>86</v>
      </c>
      <c r="C396" s="16" t="s">
        <v>717</v>
      </c>
      <c r="D396" s="16" t="s">
        <v>49</v>
      </c>
      <c r="E396" s="27" t="s">
        <v>720</v>
      </c>
      <c r="F396" s="16" t="s">
        <v>718</v>
      </c>
      <c r="G396" s="16">
        <v>100</v>
      </c>
      <c r="H396" s="14"/>
    </row>
    <row r="397" spans="1:8" ht="25.5" x14ac:dyDescent="0.2">
      <c r="A397" s="10" t="s">
        <v>716</v>
      </c>
      <c r="B397" s="16" t="s">
        <v>86</v>
      </c>
      <c r="C397" s="17" t="s">
        <v>716</v>
      </c>
      <c r="D397" s="16" t="s">
        <v>49</v>
      </c>
      <c r="E397" s="19" t="s">
        <v>721</v>
      </c>
      <c r="F397" s="16" t="s">
        <v>719</v>
      </c>
      <c r="G397" s="16">
        <v>62</v>
      </c>
      <c r="H397" s="14"/>
    </row>
    <row r="398" spans="1:8" ht="25.5" x14ac:dyDescent="0.2">
      <c r="A398" s="38" t="s">
        <v>716</v>
      </c>
      <c r="B398" s="36" t="s">
        <v>86</v>
      </c>
      <c r="C398" s="36" t="s">
        <v>716</v>
      </c>
      <c r="D398" s="36" t="s">
        <v>722</v>
      </c>
      <c r="E398" s="36" t="s">
        <v>723</v>
      </c>
      <c r="F398" s="36" t="s">
        <v>724</v>
      </c>
      <c r="G398" s="36">
        <v>50</v>
      </c>
      <c r="H398" s="34">
        <f>SUM(G396:G398)</f>
        <v>212</v>
      </c>
    </row>
    <row r="399" spans="1:8" x14ac:dyDescent="0.2">
      <c r="A399" s="10" t="s">
        <v>241</v>
      </c>
      <c r="B399" s="16" t="s">
        <v>149</v>
      </c>
      <c r="C399" s="16" t="s">
        <v>242</v>
      </c>
      <c r="D399" s="16" t="s">
        <v>246</v>
      </c>
      <c r="E399" s="9" t="s">
        <v>244</v>
      </c>
      <c r="F399" s="16" t="s">
        <v>245</v>
      </c>
      <c r="G399" s="16">
        <v>50</v>
      </c>
      <c r="H399" s="14"/>
    </row>
    <row r="400" spans="1:8" x14ac:dyDescent="0.2">
      <c r="A400" s="38" t="s">
        <v>241</v>
      </c>
      <c r="B400" s="36" t="s">
        <v>149</v>
      </c>
      <c r="C400" s="36" t="s">
        <v>241</v>
      </c>
      <c r="D400" s="36" t="s">
        <v>248</v>
      </c>
      <c r="E400" s="36" t="s">
        <v>247</v>
      </c>
      <c r="F400" s="36" t="s">
        <v>8</v>
      </c>
      <c r="G400" s="36">
        <v>74</v>
      </c>
      <c r="H400" s="34">
        <f>SUM(G399:G400)</f>
        <v>124</v>
      </c>
    </row>
    <row r="401" spans="1:8" x14ac:dyDescent="0.2">
      <c r="A401" s="24" t="s">
        <v>203</v>
      </c>
      <c r="B401" s="25" t="s">
        <v>204</v>
      </c>
      <c r="C401" s="16" t="s">
        <v>205</v>
      </c>
      <c r="D401" s="16" t="s">
        <v>206</v>
      </c>
      <c r="E401" s="9" t="s">
        <v>207</v>
      </c>
      <c r="F401" s="16" t="s">
        <v>208</v>
      </c>
      <c r="G401" s="16">
        <v>593</v>
      </c>
      <c r="H401" s="14"/>
    </row>
    <row r="402" spans="1:8" x14ac:dyDescent="0.2">
      <c r="A402" s="24" t="s">
        <v>203</v>
      </c>
      <c r="B402" s="25" t="s">
        <v>204</v>
      </c>
      <c r="C402" s="16" t="s">
        <v>209</v>
      </c>
      <c r="D402" s="16" t="s">
        <v>210</v>
      </c>
      <c r="E402" s="16" t="s">
        <v>211</v>
      </c>
      <c r="F402" s="25" t="s">
        <v>212</v>
      </c>
      <c r="G402" s="16">
        <v>254</v>
      </c>
      <c r="H402" s="14"/>
    </row>
    <row r="403" spans="1:8" x14ac:dyDescent="0.2">
      <c r="A403" s="24" t="s">
        <v>203</v>
      </c>
      <c r="B403" s="25" t="s">
        <v>204</v>
      </c>
      <c r="C403" s="25" t="s">
        <v>213</v>
      </c>
      <c r="D403" s="25" t="s">
        <v>13</v>
      </c>
      <c r="E403" s="27" t="s">
        <v>214</v>
      </c>
      <c r="F403" s="25" t="s">
        <v>8</v>
      </c>
      <c r="G403" s="16">
        <v>73</v>
      </c>
      <c r="H403" s="14"/>
    </row>
    <row r="404" spans="1:8" ht="25.5" x14ac:dyDescent="0.2">
      <c r="A404" s="35" t="s">
        <v>203</v>
      </c>
      <c r="B404" s="39" t="s">
        <v>204</v>
      </c>
      <c r="C404" s="39" t="s">
        <v>216</v>
      </c>
      <c r="D404" s="39" t="s">
        <v>215</v>
      </c>
      <c r="E404" s="40">
        <v>102734</v>
      </c>
      <c r="F404" s="39" t="s">
        <v>217</v>
      </c>
      <c r="G404" s="36">
        <v>100</v>
      </c>
      <c r="H404" s="34">
        <f>SUM(G401:G404)</f>
        <v>1020</v>
      </c>
    </row>
    <row r="405" spans="1:8" x14ac:dyDescent="0.2">
      <c r="A405" s="10" t="s">
        <v>607</v>
      </c>
      <c r="B405" s="16" t="s">
        <v>225</v>
      </c>
      <c r="C405" s="16" t="s">
        <v>608</v>
      </c>
      <c r="D405" s="16" t="s">
        <v>610</v>
      </c>
      <c r="E405" s="16" t="s">
        <v>611</v>
      </c>
      <c r="F405" s="16" t="s">
        <v>612</v>
      </c>
      <c r="G405" s="16">
        <v>80</v>
      </c>
      <c r="H405" s="14"/>
    </row>
    <row r="406" spans="1:8" ht="25.5" x14ac:dyDescent="0.2">
      <c r="A406" s="10" t="s">
        <v>607</v>
      </c>
      <c r="B406" s="16" t="s">
        <v>225</v>
      </c>
      <c r="C406" s="16" t="s">
        <v>616</v>
      </c>
      <c r="D406" s="16" t="s">
        <v>613</v>
      </c>
      <c r="E406" s="16" t="s">
        <v>614</v>
      </c>
      <c r="F406" s="16" t="s">
        <v>615</v>
      </c>
      <c r="G406" s="16">
        <v>50</v>
      </c>
      <c r="H406" s="14"/>
    </row>
    <row r="407" spans="1:8" x14ac:dyDescent="0.2">
      <c r="A407" s="10" t="s">
        <v>607</v>
      </c>
      <c r="B407" s="16" t="s">
        <v>225</v>
      </c>
      <c r="C407" s="16" t="s">
        <v>609</v>
      </c>
      <c r="D407" s="16" t="s">
        <v>145</v>
      </c>
      <c r="E407" s="16" t="s">
        <v>621</v>
      </c>
      <c r="F407" s="16" t="s">
        <v>622</v>
      </c>
      <c r="G407" s="16">
        <v>60</v>
      </c>
      <c r="H407" s="14"/>
    </row>
    <row r="408" spans="1:8" ht="25.5" x14ac:dyDescent="0.2">
      <c r="A408" s="38" t="s">
        <v>607</v>
      </c>
      <c r="B408" s="36" t="s">
        <v>225</v>
      </c>
      <c r="C408" s="36" t="s">
        <v>609</v>
      </c>
      <c r="D408" s="56" t="s">
        <v>617</v>
      </c>
      <c r="E408" s="46" t="s">
        <v>618</v>
      </c>
      <c r="F408" s="36" t="s">
        <v>619</v>
      </c>
      <c r="G408" s="36">
        <v>73</v>
      </c>
      <c r="H408" s="34">
        <f>SUM(G405:G408)</f>
        <v>263</v>
      </c>
    </row>
    <row r="409" spans="1:8" x14ac:dyDescent="0.2">
      <c r="A409" s="10" t="s">
        <v>911</v>
      </c>
      <c r="B409" s="16" t="s">
        <v>86</v>
      </c>
      <c r="C409" s="16" t="s">
        <v>912</v>
      </c>
      <c r="D409" s="16" t="s">
        <v>276</v>
      </c>
      <c r="E409" s="27" t="s">
        <v>923</v>
      </c>
      <c r="F409" s="23" t="s">
        <v>924</v>
      </c>
      <c r="G409" s="16">
        <v>200</v>
      </c>
      <c r="H409" s="14"/>
    </row>
    <row r="410" spans="1:8" ht="25.5" x14ac:dyDescent="0.2">
      <c r="A410" s="10" t="s">
        <v>911</v>
      </c>
      <c r="B410" s="16" t="s">
        <v>86</v>
      </c>
      <c r="C410" s="16" t="s">
        <v>913</v>
      </c>
      <c r="D410" s="16" t="s">
        <v>914</v>
      </c>
      <c r="E410" s="9" t="s">
        <v>925</v>
      </c>
      <c r="F410" s="23" t="s">
        <v>915</v>
      </c>
      <c r="G410" s="16">
        <v>129</v>
      </c>
      <c r="H410" s="14"/>
    </row>
    <row r="411" spans="1:8" x14ac:dyDescent="0.2">
      <c r="A411" s="10" t="s">
        <v>911</v>
      </c>
      <c r="B411" s="16" t="s">
        <v>86</v>
      </c>
      <c r="C411" s="16" t="s">
        <v>916</v>
      </c>
      <c r="D411" s="16" t="s">
        <v>917</v>
      </c>
      <c r="E411" s="9" t="s">
        <v>926</v>
      </c>
      <c r="F411" s="23" t="s">
        <v>918</v>
      </c>
      <c r="G411" s="16">
        <v>132</v>
      </c>
      <c r="H411" s="14"/>
    </row>
    <row r="412" spans="1:8" x14ac:dyDescent="0.2">
      <c r="A412" s="10" t="s">
        <v>911</v>
      </c>
      <c r="B412" s="16" t="s">
        <v>86</v>
      </c>
      <c r="C412" s="16" t="s">
        <v>919</v>
      </c>
      <c r="D412" s="16" t="s">
        <v>920</v>
      </c>
      <c r="E412" s="27" t="s">
        <v>927</v>
      </c>
      <c r="F412" s="23" t="s">
        <v>921</v>
      </c>
      <c r="G412" s="16">
        <v>200</v>
      </c>
      <c r="H412" s="14"/>
    </row>
    <row r="413" spans="1:8" x14ac:dyDescent="0.2">
      <c r="A413" s="38" t="s">
        <v>911</v>
      </c>
      <c r="B413" s="36" t="s">
        <v>86</v>
      </c>
      <c r="C413" s="36" t="s">
        <v>911</v>
      </c>
      <c r="D413" s="36" t="s">
        <v>1796</v>
      </c>
      <c r="E413" s="37" t="s">
        <v>928</v>
      </c>
      <c r="F413" s="36" t="s">
        <v>929</v>
      </c>
      <c r="G413" s="36">
        <v>200</v>
      </c>
      <c r="H413" s="34">
        <f>SUM(G409:G413)</f>
        <v>861</v>
      </c>
    </row>
    <row r="414" spans="1:8" ht="25.5" x14ac:dyDescent="0.2">
      <c r="A414" s="10" t="s">
        <v>855</v>
      </c>
      <c r="B414" s="16" t="s">
        <v>259</v>
      </c>
      <c r="C414" s="16" t="s">
        <v>856</v>
      </c>
      <c r="D414" s="16" t="s">
        <v>145</v>
      </c>
      <c r="E414" s="27" t="s">
        <v>865</v>
      </c>
      <c r="F414" s="16" t="s">
        <v>857</v>
      </c>
      <c r="G414" s="16">
        <v>300</v>
      </c>
      <c r="H414" s="14"/>
    </row>
    <row r="415" spans="1:8" x14ac:dyDescent="0.2">
      <c r="A415" s="10" t="s">
        <v>855</v>
      </c>
      <c r="B415" s="16" t="s">
        <v>259</v>
      </c>
      <c r="C415" s="16" t="s">
        <v>858</v>
      </c>
      <c r="D415" s="16" t="s">
        <v>863</v>
      </c>
      <c r="E415" s="27" t="s">
        <v>864</v>
      </c>
      <c r="F415" s="16" t="s">
        <v>164</v>
      </c>
      <c r="G415" s="16">
        <v>185</v>
      </c>
      <c r="H415" s="14"/>
    </row>
    <row r="416" spans="1:8" ht="25.5" x14ac:dyDescent="0.2">
      <c r="A416" s="38" t="s">
        <v>855</v>
      </c>
      <c r="B416" s="36" t="s">
        <v>259</v>
      </c>
      <c r="C416" s="36" t="s">
        <v>859</v>
      </c>
      <c r="D416" s="36" t="s">
        <v>861</v>
      </c>
      <c r="E416" s="36" t="s">
        <v>862</v>
      </c>
      <c r="F416" s="36" t="s">
        <v>860</v>
      </c>
      <c r="G416" s="36">
        <v>184</v>
      </c>
      <c r="H416" s="34">
        <f>SUM(G414:G416)</f>
        <v>669</v>
      </c>
    </row>
    <row r="417" spans="1:8" ht="25.5" x14ac:dyDescent="0.2">
      <c r="A417" s="10" t="s">
        <v>1460</v>
      </c>
      <c r="B417" s="16" t="s">
        <v>12</v>
      </c>
      <c r="C417" s="16" t="s">
        <v>1461</v>
      </c>
      <c r="D417" s="16" t="s">
        <v>1462</v>
      </c>
      <c r="E417" s="16" t="s">
        <v>1466</v>
      </c>
      <c r="F417" s="16" t="s">
        <v>1463</v>
      </c>
      <c r="G417" s="16">
        <v>400</v>
      </c>
      <c r="H417" s="14"/>
    </row>
    <row r="418" spans="1:8" x14ac:dyDescent="0.2">
      <c r="A418" s="38" t="s">
        <v>1460</v>
      </c>
      <c r="B418" s="36" t="s">
        <v>12</v>
      </c>
      <c r="C418" s="36" t="s">
        <v>1464</v>
      </c>
      <c r="D418" s="36" t="s">
        <v>1468</v>
      </c>
      <c r="E418" s="37" t="s">
        <v>1467</v>
      </c>
      <c r="F418" s="36" t="s">
        <v>1465</v>
      </c>
      <c r="G418" s="36">
        <v>180</v>
      </c>
      <c r="H418" s="34">
        <f>SUM(G417:G418)</f>
        <v>580</v>
      </c>
    </row>
    <row r="419" spans="1:8" ht="25.5" x14ac:dyDescent="0.2">
      <c r="A419" s="38" t="s">
        <v>373</v>
      </c>
      <c r="B419" s="36" t="s">
        <v>109</v>
      </c>
      <c r="C419" s="36" t="s">
        <v>374</v>
      </c>
      <c r="D419" s="36" t="s">
        <v>298</v>
      </c>
      <c r="E419" s="37" t="s">
        <v>376</v>
      </c>
      <c r="F419" s="36" t="s">
        <v>375</v>
      </c>
      <c r="G419" s="36">
        <v>741</v>
      </c>
      <c r="H419" s="34">
        <f>SUM(G419)</f>
        <v>741</v>
      </c>
    </row>
    <row r="420" spans="1:8" ht="25.5" x14ac:dyDescent="0.2">
      <c r="A420" s="10" t="s">
        <v>105</v>
      </c>
      <c r="B420" s="16" t="s">
        <v>99</v>
      </c>
      <c r="C420" s="25" t="s">
        <v>1249</v>
      </c>
      <c r="D420" s="25" t="s">
        <v>1275</v>
      </c>
      <c r="E420" s="16" t="s">
        <v>1281</v>
      </c>
      <c r="F420" s="16" t="s">
        <v>1282</v>
      </c>
      <c r="G420" s="16">
        <v>215</v>
      </c>
      <c r="H420" s="14"/>
    </row>
    <row r="421" spans="1:8" x14ac:dyDescent="0.2">
      <c r="A421" s="10" t="s">
        <v>105</v>
      </c>
      <c r="B421" s="16" t="s">
        <v>99</v>
      </c>
      <c r="C421" s="9" t="s">
        <v>1250</v>
      </c>
      <c r="D421" s="9" t="s">
        <v>1264</v>
      </c>
      <c r="E421" s="9" t="s">
        <v>1265</v>
      </c>
      <c r="F421" s="16" t="s">
        <v>57</v>
      </c>
      <c r="G421" s="16">
        <v>140</v>
      </c>
      <c r="H421" s="14"/>
    </row>
    <row r="422" spans="1:8" ht="25.5" x14ac:dyDescent="0.2">
      <c r="A422" s="10" t="s">
        <v>105</v>
      </c>
      <c r="B422" s="16" t="s">
        <v>99</v>
      </c>
      <c r="C422" s="16" t="s">
        <v>1283</v>
      </c>
      <c r="D422" s="16" t="s">
        <v>575</v>
      </c>
      <c r="E422" s="22">
        <v>105070</v>
      </c>
      <c r="F422" s="16" t="s">
        <v>1251</v>
      </c>
      <c r="G422" s="16">
        <v>180</v>
      </c>
      <c r="H422" s="14"/>
    </row>
    <row r="423" spans="1:8" ht="25.5" x14ac:dyDescent="0.2">
      <c r="A423" s="10" t="s">
        <v>105</v>
      </c>
      <c r="B423" s="16" t="s">
        <v>99</v>
      </c>
      <c r="C423" s="16" t="s">
        <v>1274</v>
      </c>
      <c r="D423" s="16" t="s">
        <v>1275</v>
      </c>
      <c r="E423" s="22">
        <v>102008</v>
      </c>
      <c r="F423" s="16" t="s">
        <v>1273</v>
      </c>
      <c r="G423" s="16">
        <v>100</v>
      </c>
      <c r="H423" s="14"/>
    </row>
    <row r="424" spans="1:8" ht="25.5" x14ac:dyDescent="0.2">
      <c r="A424" s="10" t="s">
        <v>105</v>
      </c>
      <c r="B424" s="16" t="s">
        <v>99</v>
      </c>
      <c r="C424" s="16" t="s">
        <v>1258</v>
      </c>
      <c r="D424" s="16" t="s">
        <v>14</v>
      </c>
      <c r="E424" s="19" t="s">
        <v>1259</v>
      </c>
      <c r="F424" s="16" t="s">
        <v>1260</v>
      </c>
      <c r="G424" s="16">
        <v>150</v>
      </c>
      <c r="H424" s="14"/>
    </row>
    <row r="425" spans="1:8" x14ac:dyDescent="0.2">
      <c r="A425" s="10" t="s">
        <v>105</v>
      </c>
      <c r="B425" s="16" t="s">
        <v>99</v>
      </c>
      <c r="C425" s="16" t="s">
        <v>609</v>
      </c>
      <c r="D425" s="16" t="s">
        <v>78</v>
      </c>
      <c r="E425" s="16" t="s">
        <v>1284</v>
      </c>
      <c r="F425" s="16" t="s">
        <v>1285</v>
      </c>
      <c r="G425" s="16">
        <v>50</v>
      </c>
      <c r="H425" s="14"/>
    </row>
    <row r="426" spans="1:8" x14ac:dyDescent="0.2">
      <c r="A426" s="10" t="s">
        <v>105</v>
      </c>
      <c r="B426" s="16" t="s">
        <v>99</v>
      </c>
      <c r="C426" s="25" t="s">
        <v>1252</v>
      </c>
      <c r="D426" s="25" t="s">
        <v>655</v>
      </c>
      <c r="E426" s="22">
        <v>101745</v>
      </c>
      <c r="F426" s="16" t="s">
        <v>1205</v>
      </c>
      <c r="G426" s="16">
        <v>200</v>
      </c>
      <c r="H426" s="14"/>
    </row>
    <row r="427" spans="1:8" ht="51" x14ac:dyDescent="0.2">
      <c r="A427" s="10" t="s">
        <v>105</v>
      </c>
      <c r="B427" s="16" t="s">
        <v>99</v>
      </c>
      <c r="C427" s="17" t="s">
        <v>1266</v>
      </c>
      <c r="D427" s="16" t="s">
        <v>1269</v>
      </c>
      <c r="E427" s="19" t="s">
        <v>1267</v>
      </c>
      <c r="F427" s="16" t="s">
        <v>1268</v>
      </c>
      <c r="G427" s="16">
        <v>200</v>
      </c>
      <c r="H427" s="14"/>
    </row>
    <row r="428" spans="1:8" x14ac:dyDescent="0.2">
      <c r="A428" s="10" t="s">
        <v>105</v>
      </c>
      <c r="B428" s="16" t="s">
        <v>99</v>
      </c>
      <c r="C428" s="16" t="s">
        <v>1277</v>
      </c>
      <c r="D428" s="16" t="s">
        <v>1276</v>
      </c>
      <c r="E428" s="50" t="s">
        <v>1278</v>
      </c>
      <c r="F428" s="16" t="s">
        <v>998</v>
      </c>
      <c r="G428" s="16">
        <v>260</v>
      </c>
      <c r="H428" s="14"/>
    </row>
    <row r="429" spans="1:8" x14ac:dyDescent="0.2">
      <c r="A429" s="10" t="s">
        <v>105</v>
      </c>
      <c r="B429" s="16" t="s">
        <v>99</v>
      </c>
      <c r="C429" s="16" t="s">
        <v>1253</v>
      </c>
      <c r="D429" s="16" t="s">
        <v>673</v>
      </c>
      <c r="E429" s="16" t="s">
        <v>1256</v>
      </c>
      <c r="F429" s="16" t="s">
        <v>1257</v>
      </c>
      <c r="G429" s="16">
        <v>210</v>
      </c>
      <c r="H429" s="14"/>
    </row>
    <row r="430" spans="1:8" ht="25.5" x14ac:dyDescent="0.2">
      <c r="A430" s="10" t="s">
        <v>105</v>
      </c>
      <c r="B430" s="16" t="s">
        <v>99</v>
      </c>
      <c r="C430" s="16" t="s">
        <v>1254</v>
      </c>
      <c r="D430" s="16" t="s">
        <v>190</v>
      </c>
      <c r="E430" s="23" t="s">
        <v>1279</v>
      </c>
      <c r="F430" s="16" t="s">
        <v>1280</v>
      </c>
      <c r="G430" s="16">
        <v>180</v>
      </c>
      <c r="H430" s="14"/>
    </row>
    <row r="431" spans="1:8" x14ac:dyDescent="0.2">
      <c r="A431" s="10" t="s">
        <v>105</v>
      </c>
      <c r="B431" s="16" t="s">
        <v>99</v>
      </c>
      <c r="C431" s="16" t="s">
        <v>1261</v>
      </c>
      <c r="D431" s="16" t="s">
        <v>49</v>
      </c>
      <c r="E431" s="16" t="s">
        <v>1262</v>
      </c>
      <c r="F431" s="16" t="s">
        <v>1263</v>
      </c>
      <c r="G431" s="16">
        <v>195</v>
      </c>
      <c r="H431" s="14"/>
    </row>
    <row r="432" spans="1:8" x14ac:dyDescent="0.2">
      <c r="A432" s="38" t="s">
        <v>105</v>
      </c>
      <c r="B432" s="36" t="s">
        <v>99</v>
      </c>
      <c r="C432" s="36" t="s">
        <v>1255</v>
      </c>
      <c r="D432" s="36" t="s">
        <v>1271</v>
      </c>
      <c r="E432" s="49" t="s">
        <v>1270</v>
      </c>
      <c r="F432" s="36" t="s">
        <v>1272</v>
      </c>
      <c r="G432" s="36">
        <v>200</v>
      </c>
      <c r="H432" s="34">
        <f>SUM(G420:G432)</f>
        <v>2280</v>
      </c>
    </row>
    <row r="433" spans="1:8" x14ac:dyDescent="0.2">
      <c r="A433" s="10" t="s">
        <v>302</v>
      </c>
      <c r="B433" s="16" t="s">
        <v>86</v>
      </c>
      <c r="C433" s="16" t="s">
        <v>303</v>
      </c>
      <c r="D433" s="16" t="s">
        <v>304</v>
      </c>
      <c r="E433" s="27" t="s">
        <v>320</v>
      </c>
      <c r="F433" s="16" t="s">
        <v>8</v>
      </c>
      <c r="G433" s="16">
        <v>50</v>
      </c>
      <c r="H433" s="14"/>
    </row>
    <row r="434" spans="1:8" x14ac:dyDescent="0.2">
      <c r="A434" s="10" t="s">
        <v>302</v>
      </c>
      <c r="B434" s="16" t="s">
        <v>86</v>
      </c>
      <c r="C434" s="16" t="s">
        <v>305</v>
      </c>
      <c r="D434" s="16" t="s">
        <v>306</v>
      </c>
      <c r="E434" s="27" t="s">
        <v>321</v>
      </c>
      <c r="F434" s="16" t="s">
        <v>8</v>
      </c>
      <c r="G434" s="16">
        <v>160</v>
      </c>
      <c r="H434" s="14"/>
    </row>
    <row r="435" spans="1:8" x14ac:dyDescent="0.2">
      <c r="A435" s="10" t="s">
        <v>302</v>
      </c>
      <c r="B435" s="16" t="s">
        <v>86</v>
      </c>
      <c r="C435" s="16" t="s">
        <v>307</v>
      </c>
      <c r="D435" s="16" t="s">
        <v>1795</v>
      </c>
      <c r="E435" s="27" t="s">
        <v>322</v>
      </c>
      <c r="F435" s="16" t="s">
        <v>11</v>
      </c>
      <c r="G435" s="16">
        <v>228</v>
      </c>
      <c r="H435" s="14"/>
    </row>
    <row r="436" spans="1:8" ht="25.5" x14ac:dyDescent="0.2">
      <c r="A436" s="10" t="s">
        <v>302</v>
      </c>
      <c r="B436" s="16" t="s">
        <v>86</v>
      </c>
      <c r="C436" s="16" t="s">
        <v>308</v>
      </c>
      <c r="D436" s="16" t="s">
        <v>309</v>
      </c>
      <c r="E436" s="9" t="s">
        <v>323</v>
      </c>
      <c r="F436" s="16" t="s">
        <v>310</v>
      </c>
      <c r="G436" s="16">
        <v>220</v>
      </c>
      <c r="H436" s="14"/>
    </row>
    <row r="437" spans="1:8" x14ac:dyDescent="0.2">
      <c r="A437" s="10" t="s">
        <v>302</v>
      </c>
      <c r="B437" s="16" t="s">
        <v>86</v>
      </c>
      <c r="C437" s="16" t="s">
        <v>311</v>
      </c>
      <c r="D437" s="16" t="s">
        <v>324</v>
      </c>
      <c r="E437" s="27" t="s">
        <v>325</v>
      </c>
      <c r="F437" s="16" t="s">
        <v>312</v>
      </c>
      <c r="G437" s="16">
        <v>135</v>
      </c>
      <c r="H437" s="14"/>
    </row>
    <row r="438" spans="1:8" x14ac:dyDescent="0.2">
      <c r="A438" s="10" t="s">
        <v>302</v>
      </c>
      <c r="B438" s="16" t="s">
        <v>86</v>
      </c>
      <c r="C438" s="16" t="s">
        <v>313</v>
      </c>
      <c r="D438" s="16" t="s">
        <v>298</v>
      </c>
      <c r="E438" s="27" t="s">
        <v>326</v>
      </c>
      <c r="F438" s="16" t="s">
        <v>327</v>
      </c>
      <c r="G438" s="16">
        <v>55</v>
      </c>
      <c r="H438" s="14"/>
    </row>
    <row r="439" spans="1:8" ht="25.5" x14ac:dyDescent="0.2">
      <c r="A439" s="10" t="s">
        <v>302</v>
      </c>
      <c r="B439" s="16" t="s">
        <v>86</v>
      </c>
      <c r="C439" s="16" t="s">
        <v>314</v>
      </c>
      <c r="D439" s="16" t="s">
        <v>49</v>
      </c>
      <c r="E439" s="27" t="s">
        <v>328</v>
      </c>
      <c r="F439" s="16" t="s">
        <v>315</v>
      </c>
      <c r="G439" s="16">
        <v>110</v>
      </c>
      <c r="H439" s="14"/>
    </row>
    <row r="440" spans="1:8" x14ac:dyDescent="0.2">
      <c r="A440" s="10" t="s">
        <v>302</v>
      </c>
      <c r="B440" s="16" t="s">
        <v>86</v>
      </c>
      <c r="C440" s="16" t="s">
        <v>316</v>
      </c>
      <c r="D440" s="16" t="s">
        <v>317</v>
      </c>
      <c r="E440" s="27" t="s">
        <v>329</v>
      </c>
      <c r="F440" s="16" t="s">
        <v>318</v>
      </c>
      <c r="G440" s="16">
        <v>70</v>
      </c>
      <c r="H440" s="14"/>
    </row>
    <row r="441" spans="1:8" x14ac:dyDescent="0.2">
      <c r="A441" s="38" t="s">
        <v>302</v>
      </c>
      <c r="B441" s="36" t="s">
        <v>86</v>
      </c>
      <c r="C441" s="36" t="s">
        <v>319</v>
      </c>
      <c r="D441" s="36" t="s">
        <v>187</v>
      </c>
      <c r="E441" s="36" t="s">
        <v>330</v>
      </c>
      <c r="F441" s="36" t="s">
        <v>45</v>
      </c>
      <c r="G441" s="36">
        <v>150</v>
      </c>
      <c r="H441" s="34">
        <f>SUM(G433:G441)</f>
        <v>1178</v>
      </c>
    </row>
    <row r="442" spans="1:8" ht="25.5" x14ac:dyDescent="0.2">
      <c r="A442" s="10" t="s">
        <v>1240</v>
      </c>
      <c r="B442" s="16" t="s">
        <v>109</v>
      </c>
      <c r="C442" s="25" t="s">
        <v>1242</v>
      </c>
      <c r="D442" s="25" t="s">
        <v>25</v>
      </c>
      <c r="E442" s="32" t="s">
        <v>1243</v>
      </c>
      <c r="F442" s="16" t="s">
        <v>1244</v>
      </c>
      <c r="G442" s="16">
        <v>200</v>
      </c>
      <c r="H442" s="14"/>
    </row>
    <row r="443" spans="1:8" x14ac:dyDescent="0.2">
      <c r="A443" s="38" t="s">
        <v>1240</v>
      </c>
      <c r="B443" s="45" t="s">
        <v>109</v>
      </c>
      <c r="C443" s="36" t="s">
        <v>1247</v>
      </c>
      <c r="D443" s="36" t="s">
        <v>1246</v>
      </c>
      <c r="E443" s="36" t="s">
        <v>1245</v>
      </c>
      <c r="F443" s="36" t="s">
        <v>1248</v>
      </c>
      <c r="G443" s="36">
        <v>156</v>
      </c>
      <c r="H443" s="34">
        <f>SUM(G442:G443)</f>
        <v>356</v>
      </c>
    </row>
    <row r="444" spans="1:8" ht="25.5" x14ac:dyDescent="0.2">
      <c r="A444" s="10" t="s">
        <v>547</v>
      </c>
      <c r="B444" s="16" t="s">
        <v>225</v>
      </c>
      <c r="C444" s="16" t="s">
        <v>567</v>
      </c>
      <c r="D444" s="16" t="s">
        <v>306</v>
      </c>
      <c r="E444" s="22">
        <v>105774</v>
      </c>
      <c r="F444" s="16" t="s">
        <v>8</v>
      </c>
      <c r="G444" s="16">
        <v>62</v>
      </c>
      <c r="H444" s="14"/>
    </row>
    <row r="445" spans="1:8" x14ac:dyDescent="0.2">
      <c r="A445" s="10" t="s">
        <v>547</v>
      </c>
      <c r="B445" s="16" t="s">
        <v>225</v>
      </c>
      <c r="C445" s="16" t="s">
        <v>548</v>
      </c>
      <c r="D445" s="16" t="s">
        <v>23</v>
      </c>
      <c r="E445" s="27" t="s">
        <v>566</v>
      </c>
      <c r="F445" s="16" t="s">
        <v>558</v>
      </c>
      <c r="G445" s="16">
        <v>79</v>
      </c>
      <c r="H445" s="14"/>
    </row>
    <row r="446" spans="1:8" ht="25.5" x14ac:dyDescent="0.2">
      <c r="A446" s="10" t="s">
        <v>547</v>
      </c>
      <c r="B446" s="16" t="s">
        <v>225</v>
      </c>
      <c r="C446" s="16" t="s">
        <v>549</v>
      </c>
      <c r="D446" s="16" t="s">
        <v>1794</v>
      </c>
      <c r="E446" s="27" t="s">
        <v>571</v>
      </c>
      <c r="F446" s="16" t="s">
        <v>572</v>
      </c>
      <c r="G446" s="16">
        <v>69</v>
      </c>
      <c r="H446" s="14"/>
    </row>
    <row r="447" spans="1:8" x14ac:dyDescent="0.2">
      <c r="A447" s="10" t="s">
        <v>547</v>
      </c>
      <c r="B447" s="16" t="s">
        <v>225</v>
      </c>
      <c r="C447" s="16" t="s">
        <v>569</v>
      </c>
      <c r="D447" s="16" t="s">
        <v>550</v>
      </c>
      <c r="E447" s="27" t="s">
        <v>568</v>
      </c>
      <c r="F447" s="16" t="s">
        <v>8</v>
      </c>
      <c r="G447" s="16">
        <v>67</v>
      </c>
      <c r="H447" s="14"/>
    </row>
    <row r="448" spans="1:8" x14ac:dyDescent="0.2">
      <c r="A448" s="10" t="s">
        <v>547</v>
      </c>
      <c r="B448" s="16" t="s">
        <v>225</v>
      </c>
      <c r="C448" s="16" t="s">
        <v>551</v>
      </c>
      <c r="D448" s="9" t="s">
        <v>552</v>
      </c>
      <c r="E448" s="9" t="s">
        <v>565</v>
      </c>
      <c r="F448" s="16" t="s">
        <v>559</v>
      </c>
      <c r="G448" s="16">
        <v>80</v>
      </c>
      <c r="H448" s="14"/>
    </row>
    <row r="449" spans="1:8" x14ac:dyDescent="0.2">
      <c r="A449" s="10" t="s">
        <v>547</v>
      </c>
      <c r="B449" s="16" t="s">
        <v>225</v>
      </c>
      <c r="C449" s="16" t="s">
        <v>551</v>
      </c>
      <c r="D449" s="16" t="s">
        <v>573</v>
      </c>
      <c r="E449" s="21">
        <v>101004</v>
      </c>
      <c r="F449" s="16" t="s">
        <v>560</v>
      </c>
      <c r="G449" s="16">
        <v>200</v>
      </c>
      <c r="H449" s="14"/>
    </row>
    <row r="450" spans="1:8" x14ac:dyDescent="0.2">
      <c r="A450" s="24" t="s">
        <v>547</v>
      </c>
      <c r="B450" s="25" t="s">
        <v>225</v>
      </c>
      <c r="C450" s="16" t="s">
        <v>553</v>
      </c>
      <c r="D450" s="16" t="s">
        <v>836</v>
      </c>
      <c r="E450" s="27" t="s">
        <v>564</v>
      </c>
      <c r="F450" s="16" t="s">
        <v>561</v>
      </c>
      <c r="G450" s="16">
        <v>53</v>
      </c>
      <c r="H450" s="14"/>
    </row>
    <row r="451" spans="1:8" ht="25.5" x14ac:dyDescent="0.2">
      <c r="A451" s="24" t="s">
        <v>547</v>
      </c>
      <c r="B451" s="25" t="s">
        <v>225</v>
      </c>
      <c r="C451" s="16" t="s">
        <v>554</v>
      </c>
      <c r="D451" s="16" t="s">
        <v>575</v>
      </c>
      <c r="E451" s="27" t="s">
        <v>574</v>
      </c>
      <c r="F451" s="16" t="s">
        <v>562</v>
      </c>
      <c r="G451" s="16">
        <v>221</v>
      </c>
      <c r="H451" s="14"/>
    </row>
    <row r="452" spans="1:8" ht="25.5" x14ac:dyDescent="0.2">
      <c r="A452" s="35" t="s">
        <v>547</v>
      </c>
      <c r="B452" s="39" t="s">
        <v>225</v>
      </c>
      <c r="C452" s="36" t="s">
        <v>555</v>
      </c>
      <c r="D452" s="36" t="s">
        <v>556</v>
      </c>
      <c r="E452" s="36" t="s">
        <v>570</v>
      </c>
      <c r="F452" s="36" t="s">
        <v>563</v>
      </c>
      <c r="G452" s="36">
        <v>122</v>
      </c>
      <c r="H452" s="34">
        <f>SUM(G444:G452)</f>
        <v>953</v>
      </c>
    </row>
    <row r="453" spans="1:8" ht="25.5" x14ac:dyDescent="0.2">
      <c r="A453" s="10" t="s">
        <v>690</v>
      </c>
      <c r="B453" s="16" t="s">
        <v>297</v>
      </c>
      <c r="C453" s="16" t="s">
        <v>691</v>
      </c>
      <c r="D453" s="16" t="s">
        <v>692</v>
      </c>
      <c r="E453" s="50" t="s">
        <v>707</v>
      </c>
      <c r="F453" s="16" t="s">
        <v>693</v>
      </c>
      <c r="G453" s="16">
        <v>130</v>
      </c>
      <c r="H453" s="14"/>
    </row>
    <row r="454" spans="1:8" ht="51" x14ac:dyDescent="0.2">
      <c r="A454" s="10" t="s">
        <v>690</v>
      </c>
      <c r="B454" s="16" t="s">
        <v>297</v>
      </c>
      <c r="C454" s="16" t="s">
        <v>694</v>
      </c>
      <c r="D454" s="16" t="s">
        <v>705</v>
      </c>
      <c r="E454" s="27" t="s">
        <v>704</v>
      </c>
      <c r="F454" s="16" t="s">
        <v>706</v>
      </c>
      <c r="G454" s="16">
        <v>95</v>
      </c>
      <c r="H454" s="14"/>
    </row>
    <row r="455" spans="1:8" x14ac:dyDescent="0.2">
      <c r="A455" s="10" t="s">
        <v>690</v>
      </c>
      <c r="B455" s="16" t="s">
        <v>297</v>
      </c>
      <c r="C455" s="16" t="s">
        <v>695</v>
      </c>
      <c r="D455" s="16" t="s">
        <v>13</v>
      </c>
      <c r="E455" s="27" t="s">
        <v>702</v>
      </c>
      <c r="F455" s="16" t="s">
        <v>8</v>
      </c>
      <c r="G455" s="16">
        <v>95</v>
      </c>
      <c r="H455" s="14"/>
    </row>
    <row r="456" spans="1:8" ht="25.5" x14ac:dyDescent="0.2">
      <c r="A456" s="10" t="s">
        <v>690</v>
      </c>
      <c r="B456" s="16" t="s">
        <v>297</v>
      </c>
      <c r="C456" s="16" t="s">
        <v>696</v>
      </c>
      <c r="D456" s="16" t="s">
        <v>1793</v>
      </c>
      <c r="E456" s="50" t="s">
        <v>708</v>
      </c>
      <c r="F456" s="16" t="s">
        <v>8</v>
      </c>
      <c r="G456" s="16">
        <v>90</v>
      </c>
      <c r="H456" s="14"/>
    </row>
    <row r="457" spans="1:8" ht="25.5" x14ac:dyDescent="0.2">
      <c r="A457" s="10" t="s">
        <v>690</v>
      </c>
      <c r="B457" s="16" t="s">
        <v>297</v>
      </c>
      <c r="C457" s="16" t="s">
        <v>690</v>
      </c>
      <c r="D457" s="16" t="s">
        <v>697</v>
      </c>
      <c r="E457" s="27" t="s">
        <v>700</v>
      </c>
      <c r="F457" s="16" t="s">
        <v>701</v>
      </c>
      <c r="G457" s="16">
        <v>100</v>
      </c>
      <c r="H457" s="14"/>
    </row>
    <row r="458" spans="1:8" x14ac:dyDescent="0.2">
      <c r="A458" s="38" t="s">
        <v>690</v>
      </c>
      <c r="B458" s="36" t="s">
        <v>297</v>
      </c>
      <c r="C458" s="36" t="s">
        <v>698</v>
      </c>
      <c r="D458" s="36" t="s">
        <v>145</v>
      </c>
      <c r="E458" s="37" t="s">
        <v>703</v>
      </c>
      <c r="F458" s="36" t="s">
        <v>699</v>
      </c>
      <c r="G458" s="36">
        <v>200</v>
      </c>
      <c r="H458" s="34">
        <f>SUM(G453:G458)</f>
        <v>710</v>
      </c>
    </row>
    <row r="459" spans="1:8" ht="25.5" x14ac:dyDescent="0.2">
      <c r="A459" s="10" t="s">
        <v>1556</v>
      </c>
      <c r="B459" s="16" t="s">
        <v>297</v>
      </c>
      <c r="C459" s="16" t="s">
        <v>1557</v>
      </c>
      <c r="D459" s="16" t="s">
        <v>49</v>
      </c>
      <c r="E459" s="16" t="s">
        <v>1562</v>
      </c>
      <c r="F459" s="16" t="s">
        <v>1558</v>
      </c>
      <c r="G459" s="16">
        <v>423</v>
      </c>
      <c r="H459" s="14"/>
    </row>
    <row r="460" spans="1:8" ht="25.5" x14ac:dyDescent="0.2">
      <c r="A460" s="10" t="s">
        <v>1556</v>
      </c>
      <c r="B460" s="16" t="s">
        <v>297</v>
      </c>
      <c r="C460" s="16" t="s">
        <v>1559</v>
      </c>
      <c r="D460" s="16" t="s">
        <v>1567</v>
      </c>
      <c r="E460" s="27" t="s">
        <v>1563</v>
      </c>
      <c r="F460" s="16" t="s">
        <v>1560</v>
      </c>
      <c r="G460" s="16">
        <v>212</v>
      </c>
      <c r="H460" s="14"/>
    </row>
    <row r="461" spans="1:8" ht="25.5" x14ac:dyDescent="0.2">
      <c r="A461" s="38" t="s">
        <v>1556</v>
      </c>
      <c r="B461" s="36" t="s">
        <v>297</v>
      </c>
      <c r="C461" s="36" t="s">
        <v>1561</v>
      </c>
      <c r="D461" s="36" t="s">
        <v>1565</v>
      </c>
      <c r="E461" s="37" t="s">
        <v>1564</v>
      </c>
      <c r="F461" s="36" t="s">
        <v>1566</v>
      </c>
      <c r="G461" s="36">
        <v>377</v>
      </c>
      <c r="H461" s="34">
        <f>SUM(G459:G461)</f>
        <v>1012</v>
      </c>
    </row>
    <row r="462" spans="1:8" x14ac:dyDescent="0.2">
      <c r="A462" s="29" t="s">
        <v>1233</v>
      </c>
      <c r="B462" s="30" t="s">
        <v>149</v>
      </c>
      <c r="C462" s="30" t="s">
        <v>1238</v>
      </c>
      <c r="D462" s="30" t="s">
        <v>710</v>
      </c>
      <c r="E462" s="22" t="s">
        <v>1237</v>
      </c>
      <c r="F462" s="30" t="s">
        <v>1239</v>
      </c>
      <c r="G462" s="16">
        <v>142</v>
      </c>
      <c r="H462" s="14"/>
    </row>
    <row r="463" spans="1:8" x14ac:dyDescent="0.2">
      <c r="A463" s="35" t="s">
        <v>1233</v>
      </c>
      <c r="B463" s="47" t="s">
        <v>149</v>
      </c>
      <c r="C463" s="36" t="s">
        <v>1234</v>
      </c>
      <c r="D463" s="36" t="s">
        <v>276</v>
      </c>
      <c r="E463" s="36" t="s">
        <v>1235</v>
      </c>
      <c r="F463" s="39" t="s">
        <v>1236</v>
      </c>
      <c r="G463" s="36">
        <v>143</v>
      </c>
      <c r="H463" s="34">
        <f>SUM(G462:G463)</f>
        <v>285</v>
      </c>
    </row>
    <row r="464" spans="1:8" x14ac:dyDescent="0.2">
      <c r="A464" s="10" t="s">
        <v>258</v>
      </c>
      <c r="B464" s="16" t="s">
        <v>259</v>
      </c>
      <c r="C464" s="25" t="s">
        <v>260</v>
      </c>
      <c r="D464" s="25" t="s">
        <v>261</v>
      </c>
      <c r="E464" s="9" t="s">
        <v>262</v>
      </c>
      <c r="F464" s="25" t="s">
        <v>263</v>
      </c>
      <c r="G464" s="16">
        <v>175</v>
      </c>
      <c r="H464" s="14"/>
    </row>
    <row r="465" spans="1:8" x14ac:dyDescent="0.2">
      <c r="A465" s="10" t="s">
        <v>258</v>
      </c>
      <c r="B465" s="16" t="s">
        <v>259</v>
      </c>
      <c r="C465" s="16" t="s">
        <v>264</v>
      </c>
      <c r="D465" s="16" t="s">
        <v>265</v>
      </c>
      <c r="E465" s="9" t="s">
        <v>266</v>
      </c>
      <c r="F465" s="16" t="s">
        <v>267</v>
      </c>
      <c r="G465" s="16">
        <v>160</v>
      </c>
      <c r="H465" s="14"/>
    </row>
    <row r="466" spans="1:8" x14ac:dyDescent="0.2">
      <c r="A466" s="38" t="s">
        <v>258</v>
      </c>
      <c r="B466" s="36" t="s">
        <v>259</v>
      </c>
      <c r="C466" s="36" t="s">
        <v>270</v>
      </c>
      <c r="D466" s="36" t="s">
        <v>269</v>
      </c>
      <c r="E466" s="37" t="s">
        <v>268</v>
      </c>
      <c r="F466" s="36" t="s">
        <v>271</v>
      </c>
      <c r="G466" s="36">
        <v>186</v>
      </c>
      <c r="H466" s="34">
        <f>SUM(G464:G466)</f>
        <v>521</v>
      </c>
    </row>
    <row r="467" spans="1:8" ht="25.5" x14ac:dyDescent="0.2">
      <c r="A467" s="10" t="s">
        <v>1112</v>
      </c>
      <c r="B467" s="16" t="s">
        <v>297</v>
      </c>
      <c r="C467" s="16" t="s">
        <v>1113</v>
      </c>
      <c r="D467" s="16" t="s">
        <v>1116</v>
      </c>
      <c r="E467" s="16" t="s">
        <v>1117</v>
      </c>
      <c r="F467" s="16" t="s">
        <v>620</v>
      </c>
      <c r="G467" s="16">
        <v>350</v>
      </c>
      <c r="H467" s="14"/>
    </row>
    <row r="468" spans="1:8" x14ac:dyDescent="0.2">
      <c r="A468" s="38" t="s">
        <v>1112</v>
      </c>
      <c r="B468" s="36" t="s">
        <v>297</v>
      </c>
      <c r="C468" s="36" t="s">
        <v>1114</v>
      </c>
      <c r="D468" s="36" t="s">
        <v>1115</v>
      </c>
      <c r="E468" s="37" t="s">
        <v>1118</v>
      </c>
      <c r="F468" s="36" t="s">
        <v>8</v>
      </c>
      <c r="G468" s="36">
        <v>99</v>
      </c>
      <c r="H468" s="34">
        <f>SUM(G467:G468)</f>
        <v>449</v>
      </c>
    </row>
    <row r="469" spans="1:8" x14ac:dyDescent="0.2">
      <c r="A469" s="10" t="s">
        <v>348</v>
      </c>
      <c r="B469" s="16" t="s">
        <v>86</v>
      </c>
      <c r="C469" s="16" t="s">
        <v>349</v>
      </c>
      <c r="D469" s="16" t="s">
        <v>350</v>
      </c>
      <c r="E469" s="21">
        <v>103923</v>
      </c>
      <c r="F469" s="16" t="s">
        <v>351</v>
      </c>
      <c r="G469" s="16">
        <v>340</v>
      </c>
      <c r="H469" s="14"/>
    </row>
    <row r="470" spans="1:8" x14ac:dyDescent="0.2">
      <c r="A470" s="10" t="s">
        <v>348</v>
      </c>
      <c r="B470" s="16" t="s">
        <v>86</v>
      </c>
      <c r="C470" s="16" t="s">
        <v>352</v>
      </c>
      <c r="D470" s="16" t="s">
        <v>14</v>
      </c>
      <c r="E470" s="27" t="s">
        <v>354</v>
      </c>
      <c r="F470" s="16" t="s">
        <v>353</v>
      </c>
      <c r="G470" s="16">
        <v>206</v>
      </c>
      <c r="H470" s="14"/>
    </row>
    <row r="471" spans="1:8" x14ac:dyDescent="0.2">
      <c r="A471" s="38" t="s">
        <v>348</v>
      </c>
      <c r="B471" s="36" t="s">
        <v>86</v>
      </c>
      <c r="C471" s="36" t="s">
        <v>355</v>
      </c>
      <c r="D471" s="36" t="s">
        <v>145</v>
      </c>
      <c r="E471" s="36" t="s">
        <v>356</v>
      </c>
      <c r="F471" s="36" t="s">
        <v>10</v>
      </c>
      <c r="G471" s="36">
        <v>193</v>
      </c>
      <c r="H471" s="34">
        <f>SUM(G469:G471)</f>
        <v>739</v>
      </c>
    </row>
    <row r="472" spans="1:8" ht="25.5" x14ac:dyDescent="0.2">
      <c r="A472" s="52" t="s">
        <v>1785</v>
      </c>
      <c r="B472" s="53" t="s">
        <v>12</v>
      </c>
      <c r="C472" s="53" t="s">
        <v>1786</v>
      </c>
      <c r="D472" s="53" t="s">
        <v>87</v>
      </c>
      <c r="E472" s="54" t="s">
        <v>1787</v>
      </c>
      <c r="F472" s="53" t="s">
        <v>1788</v>
      </c>
      <c r="G472" s="53">
        <v>382</v>
      </c>
      <c r="H472" s="55">
        <f>SUM(G472)</f>
        <v>382</v>
      </c>
    </row>
    <row r="473" spans="1:8" x14ac:dyDescent="0.2">
      <c r="A473" s="10" t="s">
        <v>249</v>
      </c>
      <c r="B473" s="16" t="s">
        <v>109</v>
      </c>
      <c r="C473" s="16" t="s">
        <v>250</v>
      </c>
      <c r="D473" s="16" t="s">
        <v>9</v>
      </c>
      <c r="E473" s="27" t="s">
        <v>255</v>
      </c>
      <c r="F473" s="16" t="s">
        <v>256</v>
      </c>
      <c r="G473" s="16">
        <v>70</v>
      </c>
      <c r="H473" s="14"/>
    </row>
    <row r="474" spans="1:8" ht="25.5" x14ac:dyDescent="0.2">
      <c r="A474" s="10" t="s">
        <v>249</v>
      </c>
      <c r="B474" s="16" t="s">
        <v>109</v>
      </c>
      <c r="C474" s="16" t="s">
        <v>249</v>
      </c>
      <c r="D474" s="16" t="s">
        <v>257</v>
      </c>
      <c r="E474" s="22">
        <v>102952</v>
      </c>
      <c r="F474" s="16" t="s">
        <v>251</v>
      </c>
      <c r="G474" s="16">
        <v>240</v>
      </c>
      <c r="H474" s="14"/>
    </row>
    <row r="475" spans="1:8" x14ac:dyDescent="0.2">
      <c r="A475" s="38" t="s">
        <v>249</v>
      </c>
      <c r="B475" s="36" t="s">
        <v>109</v>
      </c>
      <c r="C475" s="36" t="s">
        <v>252</v>
      </c>
      <c r="D475" s="36" t="s">
        <v>253</v>
      </c>
      <c r="E475" s="40">
        <v>104654</v>
      </c>
      <c r="F475" s="36" t="s">
        <v>10</v>
      </c>
      <c r="G475" s="36">
        <v>155</v>
      </c>
      <c r="H475" s="34">
        <f>SUM(G473:G475)</f>
        <v>465</v>
      </c>
    </row>
    <row r="476" spans="1:8" x14ac:dyDescent="0.2">
      <c r="A476" s="10" t="s">
        <v>218</v>
      </c>
      <c r="B476" s="16" t="s">
        <v>193</v>
      </c>
      <c r="C476" s="16" t="s">
        <v>220</v>
      </c>
      <c r="D476" s="16" t="s">
        <v>221</v>
      </c>
      <c r="E476" s="21">
        <v>103110</v>
      </c>
      <c r="F476" s="16" t="s">
        <v>222</v>
      </c>
      <c r="G476" s="16">
        <v>63</v>
      </c>
      <c r="H476" s="14"/>
    </row>
    <row r="477" spans="1:8" x14ac:dyDescent="0.2">
      <c r="A477" s="38" t="s">
        <v>218</v>
      </c>
      <c r="B477" s="36" t="s">
        <v>193</v>
      </c>
      <c r="C477" s="36" t="s">
        <v>219</v>
      </c>
      <c r="D477" s="36" t="s">
        <v>223</v>
      </c>
      <c r="E477" s="40">
        <v>105754</v>
      </c>
      <c r="F477" s="36" t="s">
        <v>8</v>
      </c>
      <c r="G477" s="36">
        <v>186</v>
      </c>
      <c r="H477" s="34">
        <f>SUM(G476:G477)</f>
        <v>249</v>
      </c>
    </row>
    <row r="478" spans="1:8" ht="25.5" x14ac:dyDescent="0.2">
      <c r="A478" s="10" t="s">
        <v>1549</v>
      </c>
      <c r="B478" s="16" t="s">
        <v>59</v>
      </c>
      <c r="C478" s="9" t="s">
        <v>1550</v>
      </c>
      <c r="D478" s="9" t="s">
        <v>145</v>
      </c>
      <c r="E478" s="9" t="s">
        <v>1554</v>
      </c>
      <c r="F478" s="16" t="s">
        <v>1551</v>
      </c>
      <c r="G478" s="16">
        <v>89</v>
      </c>
      <c r="H478" s="14"/>
    </row>
    <row r="479" spans="1:8" ht="25.5" x14ac:dyDescent="0.2">
      <c r="A479" s="38" t="s">
        <v>1549</v>
      </c>
      <c r="B479" s="36" t="s">
        <v>59</v>
      </c>
      <c r="C479" s="36" t="s">
        <v>1549</v>
      </c>
      <c r="D479" s="36" t="s">
        <v>1552</v>
      </c>
      <c r="E479" s="37" t="s">
        <v>1555</v>
      </c>
      <c r="F479" s="36" t="s">
        <v>1553</v>
      </c>
      <c r="G479" s="36">
        <v>505</v>
      </c>
      <c r="H479" s="34">
        <f>SUM(G478:G479)</f>
        <v>594</v>
      </c>
    </row>
    <row r="480" spans="1:8" ht="25.5" x14ac:dyDescent="0.2">
      <c r="A480" s="10" t="s">
        <v>98</v>
      </c>
      <c r="B480" s="16" t="s">
        <v>99</v>
      </c>
      <c r="C480" s="16" t="s">
        <v>100</v>
      </c>
      <c r="D480" s="16" t="s">
        <v>49</v>
      </c>
      <c r="E480" s="27" t="s">
        <v>106</v>
      </c>
      <c r="F480" s="16" t="s">
        <v>101</v>
      </c>
      <c r="G480" s="16">
        <v>389</v>
      </c>
      <c r="H480" s="14"/>
    </row>
    <row r="481" spans="1:8" ht="51" x14ac:dyDescent="0.2">
      <c r="A481" s="10" t="s">
        <v>98</v>
      </c>
      <c r="B481" s="16" t="s">
        <v>99</v>
      </c>
      <c r="C481" s="16" t="s">
        <v>102</v>
      </c>
      <c r="D481" s="16" t="s">
        <v>107</v>
      </c>
      <c r="E481" s="22">
        <v>100471</v>
      </c>
      <c r="F481" s="16" t="s">
        <v>103</v>
      </c>
      <c r="G481" s="16">
        <v>150</v>
      </c>
      <c r="H481" s="14"/>
    </row>
    <row r="482" spans="1:8" x14ac:dyDescent="0.2">
      <c r="A482" s="38" t="s">
        <v>98</v>
      </c>
      <c r="B482" s="36" t="s">
        <v>99</v>
      </c>
      <c r="C482" s="36" t="s">
        <v>104</v>
      </c>
      <c r="D482" s="36" t="s">
        <v>33</v>
      </c>
      <c r="E482" s="40">
        <v>105680</v>
      </c>
      <c r="F482" s="36" t="s">
        <v>89</v>
      </c>
      <c r="G482" s="36">
        <v>50</v>
      </c>
      <c r="H482" s="34">
        <f>SUM(G480:G482)</f>
        <v>589</v>
      </c>
    </row>
    <row r="483" spans="1:8" x14ac:dyDescent="0.2">
      <c r="A483" s="10" t="s">
        <v>421</v>
      </c>
      <c r="B483" s="16" t="s">
        <v>297</v>
      </c>
      <c r="C483" s="16" t="s">
        <v>526</v>
      </c>
      <c r="D483" s="16" t="s">
        <v>522</v>
      </c>
      <c r="E483" s="27" t="s">
        <v>527</v>
      </c>
      <c r="F483" s="16" t="s">
        <v>11</v>
      </c>
      <c r="G483" s="16">
        <v>300</v>
      </c>
      <c r="H483" s="14"/>
    </row>
    <row r="484" spans="1:8" x14ac:dyDescent="0.2">
      <c r="A484" s="38" t="s">
        <v>421</v>
      </c>
      <c r="B484" s="36" t="s">
        <v>297</v>
      </c>
      <c r="C484" s="36" t="s">
        <v>523</v>
      </c>
      <c r="D484" s="36" t="s">
        <v>524</v>
      </c>
      <c r="E484" s="37" t="s">
        <v>528</v>
      </c>
      <c r="F484" s="36" t="s">
        <v>525</v>
      </c>
      <c r="G484" s="36">
        <v>236</v>
      </c>
      <c r="H484" s="34">
        <f>SUM(G483:G484)</f>
        <v>536</v>
      </c>
    </row>
    <row r="485" spans="1:8" x14ac:dyDescent="0.2">
      <c r="A485" s="10" t="s">
        <v>742</v>
      </c>
      <c r="B485" s="16" t="s">
        <v>42</v>
      </c>
      <c r="C485" s="16" t="s">
        <v>742</v>
      </c>
      <c r="D485" s="16" t="s">
        <v>755</v>
      </c>
      <c r="E485" s="23" t="s">
        <v>756</v>
      </c>
      <c r="F485" s="16" t="s">
        <v>743</v>
      </c>
      <c r="G485" s="16">
        <v>245</v>
      </c>
      <c r="H485" s="14"/>
    </row>
    <row r="486" spans="1:8" ht="25.5" x14ac:dyDescent="0.2">
      <c r="A486" s="10" t="s">
        <v>742</v>
      </c>
      <c r="B486" s="16" t="s">
        <v>42</v>
      </c>
      <c r="C486" s="16" t="s">
        <v>742</v>
      </c>
      <c r="D486" s="16" t="s">
        <v>753</v>
      </c>
      <c r="E486" s="27" t="s">
        <v>754</v>
      </c>
      <c r="F486" s="16" t="s">
        <v>744</v>
      </c>
      <c r="G486" s="16">
        <v>145</v>
      </c>
      <c r="H486" s="14"/>
    </row>
    <row r="487" spans="1:8" ht="25.5" x14ac:dyDescent="0.2">
      <c r="A487" s="10" t="s">
        <v>742</v>
      </c>
      <c r="B487" s="16" t="s">
        <v>42</v>
      </c>
      <c r="C487" s="16" t="s">
        <v>745</v>
      </c>
      <c r="D487" s="16" t="s">
        <v>746</v>
      </c>
      <c r="E487" s="27" t="s">
        <v>752</v>
      </c>
      <c r="F487" s="16" t="s">
        <v>747</v>
      </c>
      <c r="G487" s="16">
        <v>123</v>
      </c>
      <c r="H487" s="14"/>
    </row>
    <row r="488" spans="1:8" ht="25.5" x14ac:dyDescent="0.2">
      <c r="A488" s="38" t="s">
        <v>742</v>
      </c>
      <c r="B488" s="36" t="s">
        <v>42</v>
      </c>
      <c r="C488" s="36" t="s">
        <v>748</v>
      </c>
      <c r="D488" s="36" t="s">
        <v>750</v>
      </c>
      <c r="E488" s="36" t="s">
        <v>751</v>
      </c>
      <c r="F488" s="36" t="s">
        <v>749</v>
      </c>
      <c r="G488" s="36">
        <v>120</v>
      </c>
      <c r="H488" s="34">
        <f>SUM(G485:G488)</f>
        <v>633</v>
      </c>
    </row>
    <row r="489" spans="1:8" ht="25.5" x14ac:dyDescent="0.2">
      <c r="A489" s="10" t="s">
        <v>344</v>
      </c>
      <c r="B489" s="16" t="s">
        <v>12</v>
      </c>
      <c r="C489" s="16" t="s">
        <v>423</v>
      </c>
      <c r="D489" s="16" t="s">
        <v>424</v>
      </c>
      <c r="E489" s="16" t="s">
        <v>426</v>
      </c>
      <c r="F489" s="16" t="s">
        <v>427</v>
      </c>
      <c r="G489" s="16">
        <v>250</v>
      </c>
      <c r="H489" s="14"/>
    </row>
    <row r="490" spans="1:8" ht="25.5" x14ac:dyDescent="0.2">
      <c r="A490" s="10" t="s">
        <v>344</v>
      </c>
      <c r="B490" s="16" t="s">
        <v>12</v>
      </c>
      <c r="C490" s="16" t="s">
        <v>425</v>
      </c>
      <c r="D490" s="16" t="s">
        <v>1792</v>
      </c>
      <c r="E490" s="27" t="s">
        <v>428</v>
      </c>
      <c r="F490" s="16" t="s">
        <v>429</v>
      </c>
      <c r="G490" s="16">
        <v>110</v>
      </c>
      <c r="H490" s="14"/>
    </row>
    <row r="491" spans="1:8" ht="25.5" x14ac:dyDescent="0.2">
      <c r="A491" s="10" t="s">
        <v>344</v>
      </c>
      <c r="B491" s="16" t="s">
        <v>12</v>
      </c>
      <c r="C491" s="16" t="s">
        <v>344</v>
      </c>
      <c r="D491" s="16" t="s">
        <v>1791</v>
      </c>
      <c r="E491" s="16" t="s">
        <v>430</v>
      </c>
      <c r="F491" s="16" t="s">
        <v>431</v>
      </c>
      <c r="G491" s="16">
        <v>90</v>
      </c>
      <c r="H491" s="14"/>
    </row>
    <row r="492" spans="1:8" x14ac:dyDescent="0.2">
      <c r="A492" s="38" t="s">
        <v>344</v>
      </c>
      <c r="B492" s="36" t="s">
        <v>12</v>
      </c>
      <c r="C492" s="36" t="s">
        <v>432</v>
      </c>
      <c r="D492" s="36" t="s">
        <v>419</v>
      </c>
      <c r="E492" s="36" t="s">
        <v>433</v>
      </c>
      <c r="F492" s="36" t="s">
        <v>434</v>
      </c>
      <c r="G492" s="36">
        <v>520</v>
      </c>
      <c r="H492" s="34">
        <f>SUM(G489:G492)</f>
        <v>970</v>
      </c>
    </row>
    <row r="493" spans="1:8" x14ac:dyDescent="0.2">
      <c r="A493" s="10" t="s">
        <v>461</v>
      </c>
      <c r="B493" s="16" t="s">
        <v>297</v>
      </c>
      <c r="C493" s="16" t="s">
        <v>866</v>
      </c>
      <c r="D493" s="16" t="s">
        <v>93</v>
      </c>
      <c r="E493" s="27" t="s">
        <v>870</v>
      </c>
      <c r="F493" s="16" t="s">
        <v>10</v>
      </c>
      <c r="G493" s="16">
        <v>51</v>
      </c>
      <c r="H493" s="14"/>
    </row>
    <row r="494" spans="1:8" ht="25.5" x14ac:dyDescent="0.2">
      <c r="A494" s="10" t="s">
        <v>461</v>
      </c>
      <c r="B494" s="16" t="s">
        <v>297</v>
      </c>
      <c r="C494" s="16" t="s">
        <v>867</v>
      </c>
      <c r="D494" s="16" t="s">
        <v>871</v>
      </c>
      <c r="E494" s="27" t="s">
        <v>872</v>
      </c>
      <c r="F494" s="16" t="s">
        <v>873</v>
      </c>
      <c r="G494" s="16">
        <v>166</v>
      </c>
      <c r="H494" s="14"/>
    </row>
    <row r="495" spans="1:8" x14ac:dyDescent="0.2">
      <c r="A495" s="10" t="s">
        <v>461</v>
      </c>
      <c r="B495" s="16" t="s">
        <v>297</v>
      </c>
      <c r="C495" s="16" t="s">
        <v>868</v>
      </c>
      <c r="D495" s="16" t="s">
        <v>876</v>
      </c>
      <c r="E495" s="16" t="s">
        <v>877</v>
      </c>
      <c r="F495" s="16" t="s">
        <v>11</v>
      </c>
      <c r="G495" s="16">
        <v>194</v>
      </c>
      <c r="H495" s="14"/>
    </row>
    <row r="496" spans="1:8" ht="25.5" x14ac:dyDescent="0.2">
      <c r="A496" s="38" t="s">
        <v>461</v>
      </c>
      <c r="B496" s="36" t="s">
        <v>297</v>
      </c>
      <c r="C496" s="36" t="s">
        <v>461</v>
      </c>
      <c r="D496" s="36" t="s">
        <v>874</v>
      </c>
      <c r="E496" s="37" t="s">
        <v>875</v>
      </c>
      <c r="F496" s="36" t="s">
        <v>869</v>
      </c>
      <c r="G496" s="36">
        <v>189</v>
      </c>
      <c r="H496" s="34">
        <f>SUM(G493:G496)</f>
        <v>600</v>
      </c>
    </row>
    <row r="497" spans="1:8" x14ac:dyDescent="0.2">
      <c r="A497" s="10" t="s">
        <v>16</v>
      </c>
      <c r="B497" s="16" t="s">
        <v>12</v>
      </c>
      <c r="C497" s="16" t="s">
        <v>17</v>
      </c>
      <c r="D497" s="16" t="s">
        <v>1676</v>
      </c>
      <c r="E497" s="21">
        <v>105320</v>
      </c>
      <c r="F497" s="16" t="s">
        <v>1675</v>
      </c>
      <c r="G497" s="16">
        <v>300</v>
      </c>
      <c r="H497" s="14"/>
    </row>
    <row r="498" spans="1:8" x14ac:dyDescent="0.2">
      <c r="A498" s="10" t="s">
        <v>16</v>
      </c>
      <c r="B498" s="16" t="s">
        <v>12</v>
      </c>
      <c r="C498" s="16" t="s">
        <v>1674</v>
      </c>
      <c r="D498" s="16" t="s">
        <v>32</v>
      </c>
      <c r="E498" s="27" t="s">
        <v>1673</v>
      </c>
      <c r="F498" s="16" t="s">
        <v>65</v>
      </c>
      <c r="G498" s="16">
        <v>200</v>
      </c>
      <c r="H498" s="14"/>
    </row>
    <row r="499" spans="1:8" ht="25.5" x14ac:dyDescent="0.2">
      <c r="A499" s="10" t="s">
        <v>16</v>
      </c>
      <c r="B499" s="16" t="s">
        <v>12</v>
      </c>
      <c r="C499" s="16" t="s">
        <v>20</v>
      </c>
      <c r="D499" s="16" t="s">
        <v>1677</v>
      </c>
      <c r="E499" s="9" t="s">
        <v>1678</v>
      </c>
      <c r="F499" s="16" t="s">
        <v>66</v>
      </c>
      <c r="G499" s="16">
        <v>140</v>
      </c>
      <c r="H499" s="11"/>
    </row>
    <row r="500" spans="1:8" x14ac:dyDescent="0.2">
      <c r="A500" s="10" t="s">
        <v>16</v>
      </c>
      <c r="B500" s="16" t="s">
        <v>12</v>
      </c>
      <c r="C500" s="16" t="s">
        <v>18</v>
      </c>
      <c r="D500" s="16" t="s">
        <v>14</v>
      </c>
      <c r="E500" s="9" t="s">
        <v>1680</v>
      </c>
      <c r="F500" s="16" t="s">
        <v>1679</v>
      </c>
      <c r="G500" s="16">
        <v>500</v>
      </c>
      <c r="H500" s="11"/>
    </row>
    <row r="501" spans="1:8" x14ac:dyDescent="0.2">
      <c r="A501" s="10" t="s">
        <v>16</v>
      </c>
      <c r="B501" s="16" t="s">
        <v>12</v>
      </c>
      <c r="C501" s="16" t="s">
        <v>26</v>
      </c>
      <c r="D501" s="16" t="s">
        <v>24</v>
      </c>
      <c r="E501" s="27" t="s">
        <v>1681</v>
      </c>
      <c r="F501" s="16" t="s">
        <v>10</v>
      </c>
      <c r="G501" s="16">
        <v>386</v>
      </c>
      <c r="H501" s="14"/>
    </row>
    <row r="502" spans="1:8" x14ac:dyDescent="0.2">
      <c r="A502" s="10" t="s">
        <v>16</v>
      </c>
      <c r="B502" s="16" t="s">
        <v>12</v>
      </c>
      <c r="C502" s="16" t="s">
        <v>27</v>
      </c>
      <c r="D502" s="16" t="s">
        <v>23</v>
      </c>
      <c r="E502" s="27" t="s">
        <v>1684</v>
      </c>
      <c r="F502" s="16" t="s">
        <v>1685</v>
      </c>
      <c r="G502" s="16">
        <v>400</v>
      </c>
      <c r="H502" s="14"/>
    </row>
    <row r="503" spans="1:8" x14ac:dyDescent="0.2">
      <c r="A503" s="10" t="s">
        <v>16</v>
      </c>
      <c r="B503" s="16" t="s">
        <v>12</v>
      </c>
      <c r="C503" s="16" t="s">
        <v>28</v>
      </c>
      <c r="D503" s="16" t="s">
        <v>25</v>
      </c>
      <c r="E503" s="21">
        <v>105536</v>
      </c>
      <c r="F503" s="16" t="s">
        <v>50</v>
      </c>
      <c r="G503" s="16">
        <v>500</v>
      </c>
      <c r="H503" s="14"/>
    </row>
    <row r="504" spans="1:8" x14ac:dyDescent="0.2">
      <c r="A504" s="10" t="s">
        <v>16</v>
      </c>
      <c r="B504" s="16" t="s">
        <v>12</v>
      </c>
      <c r="C504" s="16" t="s">
        <v>29</v>
      </c>
      <c r="D504" s="16" t="s">
        <v>34</v>
      </c>
      <c r="E504" s="27" t="s">
        <v>1686</v>
      </c>
      <c r="F504" s="16" t="s">
        <v>11</v>
      </c>
      <c r="G504" s="16">
        <v>300</v>
      </c>
      <c r="H504" s="14"/>
    </row>
    <row r="505" spans="1:8" x14ac:dyDescent="0.2">
      <c r="A505" s="10" t="s">
        <v>16</v>
      </c>
      <c r="B505" s="16" t="s">
        <v>12</v>
      </c>
      <c r="C505" s="16" t="s">
        <v>1687</v>
      </c>
      <c r="D505" s="16" t="s">
        <v>15</v>
      </c>
      <c r="E505" s="16" t="s">
        <v>1688</v>
      </c>
      <c r="F505" s="16" t="s">
        <v>38</v>
      </c>
      <c r="G505" s="16">
        <v>80</v>
      </c>
      <c r="H505" s="14"/>
    </row>
    <row r="506" spans="1:8" x14ac:dyDescent="0.2">
      <c r="A506" s="10" t="s">
        <v>16</v>
      </c>
      <c r="B506" s="16" t="s">
        <v>12</v>
      </c>
      <c r="C506" s="16" t="s">
        <v>21</v>
      </c>
      <c r="D506" s="16" t="s">
        <v>23</v>
      </c>
      <c r="E506" s="27" t="s">
        <v>1689</v>
      </c>
      <c r="F506" s="16" t="s">
        <v>10</v>
      </c>
      <c r="G506" s="16">
        <v>400</v>
      </c>
      <c r="H506" s="14"/>
    </row>
    <row r="507" spans="1:8" x14ac:dyDescent="0.2">
      <c r="A507" s="10" t="s">
        <v>16</v>
      </c>
      <c r="B507" s="16" t="s">
        <v>12</v>
      </c>
      <c r="C507" s="16" t="s">
        <v>19</v>
      </c>
      <c r="D507" s="16" t="s">
        <v>9</v>
      </c>
      <c r="E507" s="16" t="s">
        <v>1690</v>
      </c>
      <c r="F507" s="16" t="s">
        <v>1691</v>
      </c>
      <c r="G507" s="16">
        <v>100</v>
      </c>
      <c r="H507" s="14"/>
    </row>
    <row r="508" spans="1:8" x14ac:dyDescent="0.2">
      <c r="A508" s="10" t="s">
        <v>16</v>
      </c>
      <c r="B508" s="16" t="s">
        <v>12</v>
      </c>
      <c r="C508" s="16" t="s">
        <v>30</v>
      </c>
      <c r="D508" s="16" t="s">
        <v>35</v>
      </c>
      <c r="E508" s="27" t="s">
        <v>1692</v>
      </c>
      <c r="F508" s="16" t="s">
        <v>37</v>
      </c>
      <c r="G508" s="16">
        <v>120</v>
      </c>
      <c r="H508" s="14"/>
    </row>
    <row r="509" spans="1:8" ht="25.5" x14ac:dyDescent="0.2">
      <c r="A509" s="10" t="s">
        <v>16</v>
      </c>
      <c r="B509" s="16" t="s">
        <v>12</v>
      </c>
      <c r="C509" s="16" t="s">
        <v>22</v>
      </c>
      <c r="D509" s="16" t="s">
        <v>1790</v>
      </c>
      <c r="E509" s="16" t="s">
        <v>1682</v>
      </c>
      <c r="F509" s="16" t="s">
        <v>1683</v>
      </c>
      <c r="G509" s="16">
        <v>200</v>
      </c>
      <c r="H509" s="14"/>
    </row>
    <row r="510" spans="1:8" x14ac:dyDescent="0.2">
      <c r="A510" s="38" t="s">
        <v>16</v>
      </c>
      <c r="B510" s="36" t="s">
        <v>12</v>
      </c>
      <c r="C510" s="36" t="s">
        <v>31</v>
      </c>
      <c r="D510" s="36" t="s">
        <v>40</v>
      </c>
      <c r="E510" s="37" t="s">
        <v>39</v>
      </c>
      <c r="F510" s="36" t="s">
        <v>36</v>
      </c>
      <c r="G510" s="36">
        <v>50</v>
      </c>
      <c r="H510" s="34">
        <f>SUM(G497:G510)</f>
        <v>3676</v>
      </c>
    </row>
    <row r="511" spans="1:8" x14ac:dyDescent="0.2">
      <c r="A511" s="10" t="s">
        <v>97</v>
      </c>
      <c r="B511" s="16" t="s">
        <v>86</v>
      </c>
      <c r="C511" s="16" t="s">
        <v>1169</v>
      </c>
      <c r="D511" s="16" t="s">
        <v>1154</v>
      </c>
      <c r="E511" s="27" t="s">
        <v>1168</v>
      </c>
      <c r="F511" s="16" t="s">
        <v>998</v>
      </c>
      <c r="G511" s="16">
        <v>150</v>
      </c>
      <c r="H511" s="14"/>
    </row>
    <row r="512" spans="1:8" x14ac:dyDescent="0.2">
      <c r="A512" s="10" t="s">
        <v>97</v>
      </c>
      <c r="B512" s="16" t="s">
        <v>86</v>
      </c>
      <c r="C512" s="16" t="s">
        <v>1155</v>
      </c>
      <c r="D512" s="16" t="s">
        <v>13</v>
      </c>
      <c r="E512" s="27" t="s">
        <v>1170</v>
      </c>
      <c r="F512" s="16" t="s">
        <v>8</v>
      </c>
      <c r="G512" s="16">
        <v>140</v>
      </c>
      <c r="H512" s="14"/>
    </row>
    <row r="513" spans="1:8" x14ac:dyDescent="0.2">
      <c r="A513" s="10" t="s">
        <v>97</v>
      </c>
      <c r="B513" s="16" t="s">
        <v>86</v>
      </c>
      <c r="C513" s="16" t="s">
        <v>1156</v>
      </c>
      <c r="D513" s="16" t="s">
        <v>1157</v>
      </c>
      <c r="E513" s="16" t="s">
        <v>1165</v>
      </c>
      <c r="F513" s="16" t="s">
        <v>1158</v>
      </c>
      <c r="G513" s="16">
        <v>90</v>
      </c>
      <c r="H513" s="14"/>
    </row>
    <row r="514" spans="1:8" ht="25.5" x14ac:dyDescent="0.2">
      <c r="A514" s="10" t="s">
        <v>97</v>
      </c>
      <c r="B514" s="16" t="s">
        <v>86</v>
      </c>
      <c r="C514" s="16" t="s">
        <v>1159</v>
      </c>
      <c r="D514" s="16" t="s">
        <v>1160</v>
      </c>
      <c r="E514" s="16" t="s">
        <v>1166</v>
      </c>
      <c r="F514" s="16" t="s">
        <v>1161</v>
      </c>
      <c r="G514" s="16">
        <v>160</v>
      </c>
      <c r="H514" s="14"/>
    </row>
    <row r="515" spans="1:8" ht="25.5" x14ac:dyDescent="0.2">
      <c r="A515" s="38" t="s">
        <v>97</v>
      </c>
      <c r="B515" s="36" t="s">
        <v>86</v>
      </c>
      <c r="C515" s="36" t="s">
        <v>1162</v>
      </c>
      <c r="D515" s="36" t="s">
        <v>1163</v>
      </c>
      <c r="E515" s="36" t="s">
        <v>1167</v>
      </c>
      <c r="F515" s="36" t="s">
        <v>1164</v>
      </c>
      <c r="G515" s="36">
        <v>95</v>
      </c>
      <c r="H515" s="34">
        <f>SUM(G511:G515)</f>
        <v>635</v>
      </c>
    </row>
    <row r="516" spans="1:8" ht="25.5" x14ac:dyDescent="0.2">
      <c r="A516" s="24" t="s">
        <v>1418</v>
      </c>
      <c r="B516" s="25" t="s">
        <v>225</v>
      </c>
      <c r="C516" s="16" t="s">
        <v>1422</v>
      </c>
      <c r="D516" s="16" t="s">
        <v>1423</v>
      </c>
      <c r="E516" s="16" t="s">
        <v>1424</v>
      </c>
      <c r="F516" s="16" t="s">
        <v>1419</v>
      </c>
      <c r="G516" s="16">
        <v>235</v>
      </c>
      <c r="H516" s="14"/>
    </row>
    <row r="517" spans="1:8" ht="25.5" x14ac:dyDescent="0.2">
      <c r="A517" s="24" t="s">
        <v>1418</v>
      </c>
      <c r="B517" s="25" t="s">
        <v>225</v>
      </c>
      <c r="C517" s="25" t="s">
        <v>1418</v>
      </c>
      <c r="D517" s="16" t="s">
        <v>1425</v>
      </c>
      <c r="E517" s="21">
        <v>104833</v>
      </c>
      <c r="F517" s="16" t="s">
        <v>1420</v>
      </c>
      <c r="G517" s="16">
        <v>120</v>
      </c>
      <c r="H517" s="14"/>
    </row>
    <row r="518" spans="1:8" ht="38.25" x14ac:dyDescent="0.2">
      <c r="A518" s="24" t="s">
        <v>1418</v>
      </c>
      <c r="B518" s="25" t="s">
        <v>225</v>
      </c>
      <c r="C518" s="16" t="s">
        <v>1418</v>
      </c>
      <c r="D518" s="16" t="s">
        <v>1426</v>
      </c>
      <c r="E518" s="16" t="s">
        <v>1427</v>
      </c>
      <c r="F518" s="16" t="s">
        <v>1421</v>
      </c>
      <c r="G518" s="16">
        <v>180</v>
      </c>
      <c r="H518" s="14"/>
    </row>
    <row r="519" spans="1:8" ht="25.5" x14ac:dyDescent="0.2">
      <c r="A519" s="35" t="s">
        <v>1418</v>
      </c>
      <c r="B519" s="39" t="s">
        <v>225</v>
      </c>
      <c r="C519" s="36" t="s">
        <v>1428</v>
      </c>
      <c r="D519" s="36" t="s">
        <v>1429</v>
      </c>
      <c r="E519" s="37" t="s">
        <v>1430</v>
      </c>
      <c r="F519" s="36" t="s">
        <v>1431</v>
      </c>
      <c r="G519" s="36">
        <v>100</v>
      </c>
      <c r="H519" s="34">
        <f>SUM(G516:G519)</f>
        <v>635</v>
      </c>
    </row>
    <row r="520" spans="1:8" x14ac:dyDescent="0.2">
      <c r="A520" s="10" t="s">
        <v>738</v>
      </c>
      <c r="B520" s="16" t="s">
        <v>12</v>
      </c>
      <c r="C520" s="16" t="s">
        <v>738</v>
      </c>
      <c r="D520" s="16" t="s">
        <v>13</v>
      </c>
      <c r="E520" s="21">
        <v>104779</v>
      </c>
      <c r="F520" s="16" t="s">
        <v>8</v>
      </c>
      <c r="G520" s="16">
        <v>72</v>
      </c>
      <c r="H520" s="14"/>
    </row>
    <row r="521" spans="1:8" ht="25.5" x14ac:dyDescent="0.2">
      <c r="A521" s="38" t="s">
        <v>738</v>
      </c>
      <c r="B521" s="36" t="s">
        <v>12</v>
      </c>
      <c r="C521" s="36" t="s">
        <v>738</v>
      </c>
      <c r="D521" s="36" t="s">
        <v>740</v>
      </c>
      <c r="E521" s="43" t="s">
        <v>741</v>
      </c>
      <c r="F521" s="36" t="s">
        <v>739</v>
      </c>
      <c r="G521" s="36">
        <v>254</v>
      </c>
      <c r="H521" s="34">
        <f>SUM(G520:G521)</f>
        <v>326</v>
      </c>
    </row>
    <row r="522" spans="1:8" x14ac:dyDescent="0.2">
      <c r="A522" s="6"/>
      <c r="B522" s="6"/>
      <c r="C522" s="6"/>
      <c r="D522" s="6"/>
      <c r="E522" s="6"/>
      <c r="F522" s="6"/>
      <c r="G522" s="15"/>
      <c r="H522" s="15"/>
    </row>
    <row r="523" spans="1:8" x14ac:dyDescent="0.2">
      <c r="A523" s="2"/>
      <c r="B523" s="1"/>
      <c r="C523" s="1"/>
      <c r="D523" s="1"/>
      <c r="E523" s="1"/>
      <c r="F523" s="57" t="s">
        <v>1789</v>
      </c>
      <c r="G523" s="3">
        <f>SUBTOTAL(9,G2:G521)</f>
        <v>89973</v>
      </c>
      <c r="H523" s="13"/>
    </row>
    <row r="524" spans="1:8" x14ac:dyDescent="0.2">
      <c r="A524" s="2"/>
      <c r="B524" s="1"/>
      <c r="C524" s="1"/>
      <c r="D524" s="1"/>
      <c r="E524" s="1"/>
      <c r="F524" s="1"/>
      <c r="G524" s="1"/>
      <c r="H524" s="7"/>
    </row>
  </sheetData>
  <autoFilter ref="A1:H521"/>
  <phoneticPr fontId="4" type="noConversion"/>
  <printOptions horizontalCentered="1" gridLines="1"/>
  <pageMargins left="0.31496062992125984" right="0.31496062992125984" top="0.39370078740157483" bottom="0.39370078740157483" header="0.19685039370078741" footer="0.19685039370078741"/>
  <pageSetup paperSize="9" scale="90" orientation="landscape" r:id="rId1"/>
  <headerFooter alignWithMargins="0">
    <oddHeader>&amp;C&amp;"Arial,Tučné"Podpora obnovy kulturních památek prostřednictvím ORP, 1. kolo 2016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kolo 2016</vt:lpstr>
      <vt:lpstr>'1. kolo 2016'!Názvy_tisku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2016-05-12T12:53:14Z</dcterms:created>
  <dcterms:modified xsi:type="dcterms:W3CDTF">2016-05-12T12:53:25Z</dcterms:modified>
</cp:coreProperties>
</file>