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Dětská 2018 - návrh a hodnocení" sheetId="1" r:id="rId1"/>
    <sheet name="Dětská 2018 - víceleté projekty" sheetId="2" r:id="rId2"/>
  </sheets>
  <calcPr calcId="171027"/>
</workbook>
</file>

<file path=xl/calcChain.xml><?xml version="1.0" encoding="utf-8"?>
<calcChain xmlns="http://schemas.openxmlformats.org/spreadsheetml/2006/main">
  <c r="F7" i="2" l="1"/>
  <c r="M43" i="1" l="1"/>
  <c r="L43" i="1"/>
  <c r="K43" i="1"/>
  <c r="I43" i="1"/>
  <c r="H43" i="1"/>
  <c r="G43" i="1"/>
  <c r="F43" i="1"/>
</calcChain>
</file>

<file path=xl/sharedStrings.xml><?xml version="1.0" encoding="utf-8"?>
<sst xmlns="http://schemas.openxmlformats.org/spreadsheetml/2006/main" count="216" uniqueCount="159">
  <si>
    <t>Požadovaná dotace</t>
  </si>
  <si>
    <t>Hodnocení a návrh dotace</t>
  </si>
  <si>
    <t>Okr.</t>
  </si>
  <si>
    <t>Vydavatel</t>
  </si>
  <si>
    <t>Autor a název knihy</t>
  </si>
  <si>
    <t>Náklady
celkem</t>
  </si>
  <si>
    <t>Celkem</t>
  </si>
  <si>
    <t>Hodno
cení</t>
  </si>
  <si>
    <t>A</t>
  </si>
  <si>
    <t>B</t>
  </si>
  <si>
    <t>C</t>
  </si>
  <si>
    <t>Návrh dotace 2018</t>
  </si>
  <si>
    <t>Návrh dotace celkem</t>
  </si>
  <si>
    <t>Baobab&amp;GplusG s.r.o.</t>
  </si>
  <si>
    <t>Zuzana Demlová: Pohádky o kolečkách</t>
  </si>
  <si>
    <t>Zuzana Demlová</t>
  </si>
  <si>
    <t>Jiří Dvořák: Jak zvířata (a lidé) bydlí</t>
  </si>
  <si>
    <t>Daniela Olejníková</t>
  </si>
  <si>
    <t>Ivana B. Englmaierová: Srdcový erb (Pramen)</t>
  </si>
  <si>
    <t>Františka Lachmanová</t>
  </si>
  <si>
    <t>odl.</t>
  </si>
  <si>
    <t>Barrister &amp; Principal, s.r.o.</t>
  </si>
  <si>
    <t>Štěpán Kuchlei: Kambodžské pohádky</t>
  </si>
  <si>
    <t>Bohdan Lukáš</t>
  </si>
  <si>
    <t>Brkola, s.r.o.</t>
  </si>
  <si>
    <t>Přemysl Janýr: Princezna z Tapiti</t>
  </si>
  <si>
    <t>Lucie Raškovová</t>
  </si>
  <si>
    <t>František Havlůj</t>
  </si>
  <si>
    <t>Robin Král: Tonča a krasojezdec</t>
  </si>
  <si>
    <t>Aneta Františka Holasová</t>
  </si>
  <si>
    <t>Petr Svobodný: Dějiny medicíny</t>
  </si>
  <si>
    <t>Nikola Logosová</t>
  </si>
  <si>
    <t>Euromedia Group, a.s.</t>
  </si>
  <si>
    <t>Kolektiv autorů: DOBRÝCH STO aneb 
Nejlepší okamžiky v dějinách České republiky</t>
  </si>
  <si>
    <t>D</t>
  </si>
  <si>
    <t>Nekoncepční projekt, nevyrovnaná úroveň témat a ilustrací, rozkolísaný a nepromyšlený výběr témat.</t>
  </si>
  <si>
    <t>Host - vydavatelství, s.r.o.</t>
  </si>
  <si>
    <t>Vendula Borůvková: 1918</t>
  </si>
  <si>
    <t xml:space="preserve">Vojtěch Šeda </t>
  </si>
  <si>
    <t>J. Dvořák - Via Vestra - Labyrint</t>
  </si>
  <si>
    <t>Mariana Tutschová: LEVOU ZADNÍ</t>
  </si>
  <si>
    <t>Mariana Tutschová</t>
  </si>
  <si>
    <t xml:space="preserve"> B</t>
  </si>
  <si>
    <t>Ing. Ivana Pecháčková</t>
  </si>
  <si>
    <t>Petr Babák - Příhody</t>
  </si>
  <si>
    <t>Petr Babák</t>
  </si>
  <si>
    <t>Ondřej Elbel - Trpaslík - Něco tady páchne</t>
  </si>
  <si>
    <t>Dalibor Krch</t>
  </si>
  <si>
    <t>Markéta Pilátová - Papírový Pepíno</t>
  </si>
  <si>
    <t xml:space="preserve">Daniel Michalík </t>
  </si>
  <si>
    <t>Nakladatelství Paseka s.r.o.</t>
  </si>
  <si>
    <t>Eva Papoušková, Galina Miklínová: Závišův deník</t>
  </si>
  <si>
    <t>Galina Miklínová</t>
  </si>
  <si>
    <t>Milada Rezková, Jan Šrámek: Metro</t>
  </si>
  <si>
    <t>Šrámek Jan</t>
  </si>
  <si>
    <t>ProCestu s.r.o.</t>
  </si>
  <si>
    <t>Radek Malý: Nikolka a dvě mámy</t>
  </si>
  <si>
    <t>Barbora Valecká</t>
  </si>
  <si>
    <t>Martina Špinková: Knížka o tajemství</t>
  </si>
  <si>
    <t>Martina Špinková</t>
  </si>
  <si>
    <t>Práh s.r.o.</t>
  </si>
  <si>
    <t>Renáta Fučíková; Češi v USA/Bohemian History</t>
  </si>
  <si>
    <t>Renáta Fučíková</t>
  </si>
  <si>
    <t>Nakladatelství Triáda</t>
  </si>
  <si>
    <t>Alena Brožová: Tři modlitby</t>
  </si>
  <si>
    <t>Alena Brožová</t>
  </si>
  <si>
    <t xml:space="preserve">Verzone s. r. o. </t>
  </si>
  <si>
    <t>Barbora Baronová: Syrovátka sytí selátka</t>
  </si>
  <si>
    <t>Jana Jandáčková</t>
  </si>
  <si>
    <t>Karin Militká, Monika Sybolová: Čapek &amp; Čapek. 
Hravě světem velkých umělců Josefa a Karla</t>
  </si>
  <si>
    <t>Lenka Jasanská, 
Jakub Hrdlička</t>
  </si>
  <si>
    <t>Vyšehrad, s.r.o.</t>
  </si>
  <si>
    <t>Renáta Fučíková: Největší dramatici
 - svazek 3: Čechov</t>
  </si>
  <si>
    <t>Jako velmi problematický se jeví záměr autora a vydavatele převyprávět závažnou látku pro dětského čtenáře. Jde podle komise o neadekvátní volbu tématu a materiálu.</t>
  </si>
  <si>
    <t>Větrné mlýny s.r.o.</t>
  </si>
  <si>
    <t>Jarmila Zobačová - Brněnské pohádky</t>
  </si>
  <si>
    <t>Eva Znojilová</t>
  </si>
  <si>
    <t>Nezvládnutý a diletantský text, naivní a podbízivé ilustrace na hranici kýče.</t>
  </si>
  <si>
    <t>Analphabet Books, z.s.</t>
  </si>
  <si>
    <t>Aargh! 18</t>
  </si>
  <si>
    <t>A-B</t>
  </si>
  <si>
    <t>ARGO spol. s r. o</t>
  </si>
  <si>
    <t>Zdeněk Ležák: TGM</t>
  </si>
  <si>
    <t>Petr Holub</t>
  </si>
  <si>
    <t>Komerčně koncipovaný projekt bez uměleckého přínosu.</t>
  </si>
  <si>
    <t>Jan Novák: Zatím dobrý</t>
  </si>
  <si>
    <t>Jaromír Švejdík (Jaromír 99)</t>
  </si>
  <si>
    <t>ICECOLOURS s.r.o.</t>
  </si>
  <si>
    <t>Amálie Kovářová Vznik republiky</t>
  </si>
  <si>
    <t>Matyáš Namai</t>
  </si>
  <si>
    <t>Jonáš Ledecký Podle povídek Čapka "Kapsy"</t>
  </si>
  <si>
    <t>Jonáš Ledecký, Martin Pospíšil, 
Matyáš Namai, Stan Solo</t>
  </si>
  <si>
    <t>Tomáš Motal Podle knihy Karla Čapka "Bílá nemoc"</t>
  </si>
  <si>
    <t>Tomáš Motal</t>
  </si>
  <si>
    <t>Gabriela Kyselová &amp; Michal Baláž: MRAMOR A BRONZ</t>
  </si>
  <si>
    <t>Václav Šlajch</t>
  </si>
  <si>
    <t>Nikkarin: SPELLSWORD SÁGA</t>
  </si>
  <si>
    <t>Nikkarin</t>
  </si>
  <si>
    <t>B-C</t>
  </si>
  <si>
    <t>Karolina Voňková</t>
  </si>
  <si>
    <t>Džian Baban, Vojtěch Mašek, Richard Fišer: 
Stínadla se boří I.</t>
  </si>
  <si>
    <t>Richard Fišer</t>
  </si>
  <si>
    <t>Daniela Fischerová - Ochechule 
(A jiné divné bytosti)</t>
  </si>
  <si>
    <t xml:space="preserve">Jakub Kouřil </t>
  </si>
  <si>
    <t>Markéta Pilátová - Velký úklid</t>
  </si>
  <si>
    <t>Olle Trottestam</t>
  </si>
  <si>
    <t>Ester Stará, Milan Starý: Přísloví</t>
  </si>
  <si>
    <t>Milan Starý</t>
  </si>
  <si>
    <t>Toy Box: Komiksová učebnice komiksu</t>
  </si>
  <si>
    <t>Toy Box</t>
  </si>
  <si>
    <t>PhDr. Ing. Martin Souček</t>
  </si>
  <si>
    <t>Adéla Součková: O Zemi,
 jež se probouzí z neklidného snu</t>
  </si>
  <si>
    <t>Adéla Součková</t>
  </si>
  <si>
    <t>Ivan Motýl - Čoro moro, Ostrava</t>
  </si>
  <si>
    <t xml:space="preserve">Petr Szyroki </t>
  </si>
  <si>
    <t>Přílišná syrovost a křečovitost textu, podbízivé a toporné ilustrace.</t>
  </si>
  <si>
    <t>VYŘAZENÉ PROJEKTY</t>
  </si>
  <si>
    <t>Page five publishing z.s.</t>
  </si>
  <si>
    <t>Jan Novák - Páteř 2116</t>
  </si>
  <si>
    <t>Jan Novák</t>
  </si>
  <si>
    <t>vyř.</t>
  </si>
  <si>
    <t>Opakovaná žádost vloni neúspěšného projektu.</t>
  </si>
  <si>
    <t>Alois Mikulka - Večeře s vrahem a další mordy</t>
  </si>
  <si>
    <t>Alois Mikulka</t>
  </si>
  <si>
    <t>Nenaplnění obsahu dotačního titulu.</t>
  </si>
  <si>
    <t xml:space="preserve">                                Stupnice A - D     
                                umělecký či odborný přínos ( umělecká či odborná kvalita, objevný ediční počin, součást spisů apod.)           
                                naplnění daného dotačního okruhu           
                                přínos z hlediska zachování a rozvíjení umělecké různorodosti, kreativní a inovační přínos           
                                obsahové a formální zpracování projektu, reálnost realizace projektu           
                                přiměřenost požadavku, zajištění příjmů a vícezdrojového financování, posouzení prodejnosti titulu           
</t>
  </si>
  <si>
    <t>Jan Patrik Krásný, Ester Kuchyňková ad.</t>
  </si>
  <si>
    <t>Studenti Fakulty umění a designu L. Sutnara v Plzni</t>
  </si>
  <si>
    <t>ILUSTROVANÁ TVORBA PRO DĚTI A MLÁDEŽ, KOMIKS</t>
  </si>
  <si>
    <t>Denisa Šedivá: ABCZ and H jako Havel / Č jako Česko</t>
  </si>
  <si>
    <t>Denisa Šedivá</t>
  </si>
  <si>
    <t>od r. 2015</t>
  </si>
  <si>
    <t>Václav Šorel: Vzduch je naše moře aneb československé a české letectví v komiksu</t>
  </si>
  <si>
    <t>Argo, spol. s r.o.</t>
  </si>
  <si>
    <t>od r. 2017</t>
  </si>
  <si>
    <t>David Jan Žák, Ondřej Kavalír: NÁVRAT KRÁLE ŠUMAVY</t>
  </si>
  <si>
    <t>Jáchym Dvořák - Via Vestra - Labyrint</t>
  </si>
  <si>
    <t>JIŘÍ ŠIMÁČEK A JÁN LASTOMÍRSKY - ČLÁNEK 2</t>
  </si>
  <si>
    <t>Martin Reiner / Druhé město</t>
  </si>
  <si>
    <t>Dotace 2018</t>
  </si>
  <si>
    <t>Dotace celkem</t>
  </si>
  <si>
    <t>ILUSTROVANÁ TVORBA PRO DĚTI A MLÁDEŽ, KOMIKS 2018</t>
  </si>
  <si>
    <t>Ilustrátor</t>
  </si>
  <si>
    <t>Text je nepřesvědčivý, působí jako samoúčelná hříčka, jeho adresát je nejasný.</t>
  </si>
  <si>
    <t>Prvoplánové ilustrace, které tvoří pouze líbivý pandán k textům.</t>
  </si>
  <si>
    <t>Zajímavý pokus zprostředkovat dětem přísloví a rčení prostřednictvím situací. Zpracování je však výtvarně dosti konvenční.</t>
  </si>
  <si>
    <t>Nesmysl!</t>
  </si>
  <si>
    <t>David Böhm</t>
  </si>
  <si>
    <t>Ilustrace jsou málo invenční, fádní, svým charakterem nekorespondují s exotickými látkami. Texty nejsou doplněny informací o zdrojích předloh, případně poznámkovým aparátem.</t>
  </si>
  <si>
    <t>Ilustrace velmi dobré, ale předložená ukázka nepatří k projektu.</t>
  </si>
  <si>
    <t>Projekt nesplňuje předepsané požadavky na povinné přílohy, popis projektu a ukázky nemohou být nahrazeny odkazem na webovou stránku. Ukázka by měla obsahovat i textovou část. Komise doporučuje se projektem nyní nezabývat, v případě zájmu žadatele a po doplnění podkladů navrhuje žádost přesunout do 2. kola dotačního řízení v květnu 2018.</t>
  </si>
  <si>
    <t>Komise oceňuje vytrvalost ve vydávání, ale doporučuje ke zvážení rozvíjet, problematizovat a kriticky mapovat širší, až periferní oblasti komiksu.</t>
  </si>
  <si>
    <t>Nedotažený projekt, přesto komiksová ukázka velmi nadějná, komise doporučuje nepoužívat font comics sans.</t>
  </si>
  <si>
    <t>Nevyrovnaná úroveň textové složky, místy podbízivé ilustrace.</t>
  </si>
  <si>
    <t>Projekt má zajímavý námět a záměr, ale je zatím ve značně rozpracované podobě; jazyk textů je místy nepřirozený a neadekvátně přetížený historiografickými informacemi vzhledem ke zvolené stylizaci (vyprávění desetiletého chlapce).</t>
  </si>
  <si>
    <t>Projekt za hranicí vkusu, nezajímavé, podbízivé, až kýčovitě barevné ilustrace, nejasný adresát.</t>
  </si>
  <si>
    <t>Projekt se vymyká vypsanému dotačnímu programu. Jde o logopedickou příručku bez literárních ambicí.</t>
  </si>
  <si>
    <t>Nezdařilá adaptace, sporný záměr převést tímto způsobem literární dílo vyznačujícící se originální prací s vyprávěním a jazykem do podoby komiksu. Neinvenční a nepůvodní komiksové zpracování.</t>
  </si>
  <si>
    <t>Text nepřesvědčivý, ilustrace působí odbytě a banálně. Projekt místy tíhne ke klišé.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</si>
</sst>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3" fontId="0" fillId="0" borderId="7" xfId="0" applyNumberFormat="1" applyBorder="1"/>
    <xf numFmtId="3" fontId="0" fillId="0" borderId="5" xfId="0" applyNumberFormat="1" applyBorder="1"/>
    <xf numFmtId="3" fontId="0" fillId="0" borderId="15" xfId="0" applyNumberFormat="1" applyBorder="1"/>
    <xf numFmtId="3" fontId="0" fillId="0" borderId="21" xfId="0" applyNumberFormat="1" applyBorder="1"/>
    <xf numFmtId="3" fontId="0" fillId="0" borderId="9" xfId="0" applyNumberFormat="1" applyBorder="1"/>
    <xf numFmtId="0" fontId="2" fillId="0" borderId="0" xfId="0" applyFont="1"/>
    <xf numFmtId="3" fontId="0" fillId="0" borderId="20" xfId="0" applyNumberForma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wrapText="1"/>
    </xf>
    <xf numFmtId="0" fontId="0" fillId="2" borderId="8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0" fillId="2" borderId="13" xfId="0" applyFill="1" applyBorder="1"/>
    <xf numFmtId="0" fontId="0" fillId="2" borderId="8" xfId="0" applyFill="1" applyBorder="1" applyAlignment="1">
      <alignment wrapText="1"/>
    </xf>
    <xf numFmtId="3" fontId="2" fillId="2" borderId="17" xfId="0" applyNumberFormat="1" applyFont="1" applyFill="1" applyBorder="1"/>
    <xf numFmtId="3" fontId="2" fillId="2" borderId="20" xfId="0" applyNumberFormat="1" applyFont="1" applyFill="1" applyBorder="1"/>
    <xf numFmtId="3" fontId="2" fillId="2" borderId="24" xfId="0" applyNumberFormat="1" applyFont="1" applyFill="1" applyBorder="1"/>
    <xf numFmtId="3" fontId="2" fillId="2" borderId="12" xfId="0" applyNumberFormat="1" applyFont="1" applyFill="1" applyBorder="1"/>
    <xf numFmtId="0" fontId="3" fillId="3" borderId="0" xfId="0" applyFont="1" applyFill="1"/>
    <xf numFmtId="0" fontId="7" fillId="3" borderId="0" xfId="0" applyFont="1" applyFill="1"/>
    <xf numFmtId="0" fontId="3" fillId="3" borderId="1" xfId="0" applyFont="1" applyFill="1" applyBorder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/>
    <xf numFmtId="3" fontId="2" fillId="3" borderId="8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right"/>
    </xf>
    <xf numFmtId="3" fontId="2" fillId="3" borderId="19" xfId="0" applyNumberFormat="1" applyFont="1" applyFill="1" applyBorder="1" applyAlignment="1">
      <alignment horizontal="right"/>
    </xf>
    <xf numFmtId="3" fontId="6" fillId="3" borderId="19" xfId="0" applyNumberFormat="1" applyFont="1" applyFill="1" applyBorder="1" applyAlignment="1">
      <alignment horizontal="right"/>
    </xf>
    <xf numFmtId="3" fontId="6" fillId="3" borderId="23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3" fontId="0" fillId="0" borderId="8" xfId="0" applyNumberFormat="1" applyFill="1" applyBorder="1"/>
    <xf numFmtId="3" fontId="0" fillId="0" borderId="16" xfId="0" applyNumberFormat="1" applyFill="1" applyBorder="1"/>
    <xf numFmtId="3" fontId="0" fillId="0" borderId="7" xfId="0" applyNumberFormat="1" applyFill="1" applyBorder="1"/>
    <xf numFmtId="3" fontId="0" fillId="0" borderId="18" xfId="0" applyNumberFormat="1" applyFill="1" applyBorder="1"/>
    <xf numFmtId="3" fontId="0" fillId="0" borderId="6" xfId="0" applyNumberFormat="1" applyFill="1" applyBorder="1"/>
    <xf numFmtId="3" fontId="0" fillId="0" borderId="22" xfId="0" applyNumberFormat="1" applyFill="1" applyBorder="1"/>
    <xf numFmtId="3" fontId="0" fillId="0" borderId="13" xfId="0" applyNumberFormat="1" applyFill="1" applyBorder="1"/>
    <xf numFmtId="3" fontId="0" fillId="0" borderId="10" xfId="0" applyNumberFormat="1" applyFill="1" applyBorder="1"/>
    <xf numFmtId="3" fontId="2" fillId="3" borderId="17" xfId="0" applyNumberFormat="1" applyFont="1" applyFill="1" applyBorder="1"/>
    <xf numFmtId="3" fontId="2" fillId="4" borderId="8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3" fontId="6" fillId="4" borderId="7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0" fontId="0" fillId="3" borderId="1" xfId="0" applyFill="1" applyBorder="1" applyAlignment="1"/>
    <xf numFmtId="3" fontId="2" fillId="3" borderId="8" xfId="0" applyNumberFormat="1" applyFont="1" applyFill="1" applyBorder="1"/>
    <xf numFmtId="3" fontId="0" fillId="3" borderId="8" xfId="0" applyNumberFormat="1" applyFont="1" applyFill="1" applyBorder="1"/>
    <xf numFmtId="3" fontId="0" fillId="3" borderId="11" xfId="0" applyNumberFormat="1" applyFont="1" applyFill="1" applyBorder="1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4" borderId="0" xfId="0" applyFont="1" applyFill="1"/>
    <xf numFmtId="0" fontId="0" fillId="4" borderId="7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wrapText="1"/>
    </xf>
    <xf numFmtId="3" fontId="2" fillId="4" borderId="12" xfId="0" applyNumberFormat="1" applyFont="1" applyFill="1" applyBorder="1" applyAlignment="1">
      <alignment horizontal="center"/>
    </xf>
    <xf numFmtId="0" fontId="0" fillId="0" borderId="0" xfId="0"/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5" borderId="0" xfId="0" applyFill="1"/>
    <xf numFmtId="3" fontId="0" fillId="0" borderId="7" xfId="0" applyNumberFormat="1" applyBorder="1"/>
    <xf numFmtId="3" fontId="2" fillId="0" borderId="7" xfId="0" applyNumberFormat="1" applyFont="1" applyBorder="1"/>
    <xf numFmtId="0" fontId="2" fillId="0" borderId="7" xfId="0" applyFont="1" applyBorder="1"/>
    <xf numFmtId="3" fontId="2" fillId="5" borderId="0" xfId="0" applyNumberFormat="1" applyFont="1" applyFill="1"/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left" vertical="center"/>
    </xf>
    <xf numFmtId="3" fontId="2" fillId="3" borderId="8" xfId="0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3" borderId="19" xfId="0" applyNumberFormat="1" applyFill="1" applyBorder="1"/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3" fontId="2" fillId="3" borderId="28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6" borderId="7" xfId="0" applyFill="1" applyBorder="1"/>
    <xf numFmtId="3" fontId="2" fillId="6" borderId="20" xfId="0" applyNumberFormat="1" applyFont="1" applyFill="1" applyBorder="1"/>
    <xf numFmtId="3" fontId="0" fillId="6" borderId="18" xfId="0" applyNumberFormat="1" applyFill="1" applyBorder="1"/>
    <xf numFmtId="0" fontId="9" fillId="2" borderId="7" xfId="0" applyFont="1" applyFill="1" applyBorder="1"/>
    <xf numFmtId="0" fontId="0" fillId="3" borderId="28" xfId="0" applyFill="1" applyBorder="1" applyAlignment="1">
      <alignment wrapText="1"/>
    </xf>
    <xf numFmtId="0" fontId="4" fillId="3" borderId="27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/>
    <xf numFmtId="0" fontId="4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2" borderId="13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1" fontId="0" fillId="3" borderId="25" xfId="0" applyNumberForma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26" zoomScaleNormal="100" workbookViewId="0">
      <selection activeCell="N39" sqref="N39"/>
    </sheetView>
  </sheetViews>
  <sheetFormatPr defaultColWidth="9.140625" defaultRowHeight="12.75" x14ac:dyDescent="0.2"/>
  <cols>
    <col min="1" max="1" width="2.85546875" customWidth="1"/>
    <col min="2" max="2" width="4" customWidth="1"/>
    <col min="3" max="3" width="25.28515625" customWidth="1"/>
    <col min="4" max="4" width="38.42578125" style="107" customWidth="1"/>
    <col min="5" max="5" width="21.28515625" customWidth="1"/>
    <col min="6" max="6" width="9.7109375" customWidth="1"/>
    <col min="8" max="8" width="7.7109375" customWidth="1"/>
    <col min="9" max="9" width="9.42578125" customWidth="1"/>
    <col min="10" max="10" width="5.140625" customWidth="1"/>
    <col min="11" max="11" width="8.85546875" customWidth="1"/>
    <col min="12" max="12" width="7.85546875" customWidth="1"/>
    <col min="13" max="13" width="9.140625" style="1" customWidth="1"/>
    <col min="14" max="14" width="56.140625" style="131" customWidth="1"/>
    <col min="15" max="15" width="0.85546875" customWidth="1"/>
  </cols>
  <sheetData>
    <row r="1" spans="1:15" ht="13.5" thickBot="1" x14ac:dyDescent="0.25">
      <c r="A1" s="27"/>
      <c r="B1" s="27"/>
      <c r="C1" s="27"/>
      <c r="D1" s="124"/>
      <c r="E1" s="27"/>
      <c r="F1" s="27"/>
      <c r="G1" s="27"/>
      <c r="H1" s="27"/>
      <c r="I1" s="27"/>
      <c r="J1" s="27"/>
      <c r="K1" s="27"/>
      <c r="L1" s="27"/>
      <c r="M1" s="61"/>
      <c r="N1" s="130"/>
      <c r="O1" s="27"/>
    </row>
    <row r="2" spans="1:15" ht="15.75" thickBot="1" x14ac:dyDescent="0.25">
      <c r="A2" s="24"/>
      <c r="B2" s="113" t="s">
        <v>141</v>
      </c>
      <c r="C2" s="114"/>
      <c r="D2" s="114"/>
      <c r="E2" s="114"/>
      <c r="F2" s="68"/>
      <c r="G2" s="115" t="s">
        <v>0</v>
      </c>
      <c r="H2" s="116"/>
      <c r="I2" s="117"/>
      <c r="J2" s="118" t="s">
        <v>1</v>
      </c>
      <c r="K2" s="119"/>
      <c r="L2" s="119"/>
      <c r="M2" s="119"/>
      <c r="N2" s="120"/>
      <c r="O2" s="27"/>
    </row>
    <row r="3" spans="1:15" ht="39" thickBot="1" x14ac:dyDescent="0.25">
      <c r="A3" s="24"/>
      <c r="B3" s="69" t="s">
        <v>2</v>
      </c>
      <c r="C3" s="69" t="s">
        <v>3</v>
      </c>
      <c r="D3" s="70" t="s">
        <v>4</v>
      </c>
      <c r="E3" s="70" t="s">
        <v>142</v>
      </c>
      <c r="F3" s="9" t="s">
        <v>5</v>
      </c>
      <c r="G3" s="10">
        <v>2018</v>
      </c>
      <c r="H3" s="11">
        <v>2019</v>
      </c>
      <c r="I3" s="12" t="s">
        <v>6</v>
      </c>
      <c r="J3" s="102" t="s">
        <v>7</v>
      </c>
      <c r="K3" s="103" t="s">
        <v>11</v>
      </c>
      <c r="L3" s="104" t="s">
        <v>11</v>
      </c>
      <c r="M3" s="104" t="s">
        <v>12</v>
      </c>
      <c r="N3" s="105"/>
      <c r="O3" s="27"/>
    </row>
    <row r="4" spans="1:15" x14ac:dyDescent="0.2">
      <c r="A4" s="24">
        <v>1</v>
      </c>
      <c r="B4" s="14">
        <v>6</v>
      </c>
      <c r="C4" s="14" t="s">
        <v>13</v>
      </c>
      <c r="D4" s="19" t="s">
        <v>14</v>
      </c>
      <c r="E4" s="15" t="s">
        <v>15</v>
      </c>
      <c r="F4" s="3">
        <v>217110</v>
      </c>
      <c r="G4" s="20">
        <v>50000</v>
      </c>
      <c r="H4" s="43">
        <v>0</v>
      </c>
      <c r="I4" s="44">
        <v>50000</v>
      </c>
      <c r="J4" s="52" t="s">
        <v>9</v>
      </c>
      <c r="K4" s="86">
        <v>35000</v>
      </c>
      <c r="L4" s="87"/>
      <c r="M4" s="32">
        <v>35000</v>
      </c>
      <c r="N4" s="39"/>
      <c r="O4" s="27"/>
    </row>
    <row r="5" spans="1:15" x14ac:dyDescent="0.2">
      <c r="A5" s="24">
        <v>2</v>
      </c>
      <c r="B5" s="15">
        <v>6</v>
      </c>
      <c r="C5" s="15" t="s">
        <v>13</v>
      </c>
      <c r="D5" s="13" t="s">
        <v>16</v>
      </c>
      <c r="E5" s="15" t="s">
        <v>17</v>
      </c>
      <c r="F5" s="4">
        <v>375800</v>
      </c>
      <c r="G5" s="21">
        <v>75000</v>
      </c>
      <c r="H5" s="45">
        <v>0</v>
      </c>
      <c r="I5" s="46">
        <v>75000</v>
      </c>
      <c r="J5" s="53" t="s">
        <v>8</v>
      </c>
      <c r="K5" s="88">
        <v>67000</v>
      </c>
      <c r="L5" s="89"/>
      <c r="M5" s="33">
        <v>67000</v>
      </c>
      <c r="N5" s="39"/>
      <c r="O5" s="27"/>
    </row>
    <row r="6" spans="1:15" x14ac:dyDescent="0.2">
      <c r="A6" s="24">
        <v>3</v>
      </c>
      <c r="B6" s="15">
        <v>6</v>
      </c>
      <c r="C6" s="15" t="s">
        <v>13</v>
      </c>
      <c r="D6" s="13" t="s">
        <v>18</v>
      </c>
      <c r="E6" s="15" t="s">
        <v>19</v>
      </c>
      <c r="F6" s="4">
        <v>164535</v>
      </c>
      <c r="G6" s="21">
        <v>55000</v>
      </c>
      <c r="H6" s="45">
        <v>0</v>
      </c>
      <c r="I6" s="46">
        <v>55000</v>
      </c>
      <c r="J6" s="53" t="s">
        <v>20</v>
      </c>
      <c r="K6" s="88">
        <v>0</v>
      </c>
      <c r="L6" s="89"/>
      <c r="M6" s="33">
        <v>0</v>
      </c>
      <c r="N6" s="39" t="s">
        <v>149</v>
      </c>
      <c r="O6" s="27"/>
    </row>
    <row r="7" spans="1:15" ht="38.25" x14ac:dyDescent="0.2">
      <c r="A7" s="24">
        <v>4</v>
      </c>
      <c r="B7" s="15">
        <v>6</v>
      </c>
      <c r="C7" s="15" t="s">
        <v>21</v>
      </c>
      <c r="D7" s="13" t="s">
        <v>22</v>
      </c>
      <c r="E7" s="15" t="s">
        <v>23</v>
      </c>
      <c r="F7" s="4">
        <v>198000</v>
      </c>
      <c r="G7" s="21">
        <v>99000</v>
      </c>
      <c r="H7" s="45">
        <v>0</v>
      </c>
      <c r="I7" s="46">
        <v>99000</v>
      </c>
      <c r="J7" s="53" t="s">
        <v>10</v>
      </c>
      <c r="K7" s="88">
        <v>30000</v>
      </c>
      <c r="L7" s="89"/>
      <c r="M7" s="33">
        <v>30000</v>
      </c>
      <c r="N7" s="107" t="s">
        <v>148</v>
      </c>
      <c r="O7" s="27"/>
    </row>
    <row r="8" spans="1:15" ht="25.5" x14ac:dyDescent="0.2">
      <c r="A8" s="24">
        <v>5</v>
      </c>
      <c r="B8" s="15">
        <v>6</v>
      </c>
      <c r="C8" s="15" t="s">
        <v>24</v>
      </c>
      <c r="D8" s="13" t="s">
        <v>25</v>
      </c>
      <c r="E8" s="15" t="s">
        <v>26</v>
      </c>
      <c r="F8" s="4">
        <v>311400</v>
      </c>
      <c r="G8" s="21">
        <v>140000</v>
      </c>
      <c r="H8" s="45">
        <v>0</v>
      </c>
      <c r="I8" s="46">
        <v>140000</v>
      </c>
      <c r="J8" s="53" t="s">
        <v>10</v>
      </c>
      <c r="K8" s="88">
        <v>30000</v>
      </c>
      <c r="L8" s="89"/>
      <c r="M8" s="33">
        <v>30000</v>
      </c>
      <c r="N8" s="39" t="s">
        <v>143</v>
      </c>
      <c r="O8" s="27"/>
    </row>
    <row r="9" spans="1:15" x14ac:dyDescent="0.2">
      <c r="A9" s="24">
        <v>6</v>
      </c>
      <c r="B9" s="15">
        <v>6</v>
      </c>
      <c r="C9" s="15" t="s">
        <v>27</v>
      </c>
      <c r="D9" s="13" t="s">
        <v>28</v>
      </c>
      <c r="E9" s="15" t="s">
        <v>29</v>
      </c>
      <c r="F9" s="4">
        <v>222150</v>
      </c>
      <c r="G9" s="21">
        <v>110000</v>
      </c>
      <c r="H9" s="45">
        <v>0</v>
      </c>
      <c r="I9" s="46">
        <v>110000</v>
      </c>
      <c r="J9" s="53" t="s">
        <v>9</v>
      </c>
      <c r="K9" s="88">
        <v>50000</v>
      </c>
      <c r="L9" s="89"/>
      <c r="M9" s="33">
        <v>50000</v>
      </c>
      <c r="N9" s="39"/>
      <c r="O9" s="27"/>
    </row>
    <row r="10" spans="1:15" x14ac:dyDescent="0.2">
      <c r="A10" s="24">
        <v>7</v>
      </c>
      <c r="B10" s="15">
        <v>6</v>
      </c>
      <c r="C10" s="15" t="s">
        <v>27</v>
      </c>
      <c r="D10" s="13" t="s">
        <v>30</v>
      </c>
      <c r="E10" s="15" t="s">
        <v>31</v>
      </c>
      <c r="F10" s="4">
        <v>331000</v>
      </c>
      <c r="G10" s="21">
        <v>160000</v>
      </c>
      <c r="H10" s="45">
        <v>0</v>
      </c>
      <c r="I10" s="46">
        <v>160000</v>
      </c>
      <c r="J10" s="53" t="s">
        <v>8</v>
      </c>
      <c r="K10" s="88">
        <v>144000</v>
      </c>
      <c r="L10" s="89"/>
      <c r="M10" s="33">
        <v>144000</v>
      </c>
      <c r="N10" s="39"/>
      <c r="O10" s="27"/>
    </row>
    <row r="11" spans="1:15" ht="25.5" x14ac:dyDescent="0.2">
      <c r="A11" s="24">
        <v>8</v>
      </c>
      <c r="B11" s="15">
        <v>6</v>
      </c>
      <c r="C11" s="15" t="s">
        <v>32</v>
      </c>
      <c r="D11" s="13" t="s">
        <v>33</v>
      </c>
      <c r="E11" s="13" t="s">
        <v>127</v>
      </c>
      <c r="F11" s="4">
        <v>448872</v>
      </c>
      <c r="G11" s="21">
        <v>80000</v>
      </c>
      <c r="H11" s="45">
        <v>0</v>
      </c>
      <c r="I11" s="46">
        <v>80000</v>
      </c>
      <c r="J11" s="53" t="s">
        <v>34</v>
      </c>
      <c r="K11" s="88">
        <v>0</v>
      </c>
      <c r="L11" s="89"/>
      <c r="M11" s="33">
        <v>0</v>
      </c>
      <c r="N11" s="39" t="s">
        <v>35</v>
      </c>
      <c r="O11" s="27"/>
    </row>
    <row r="12" spans="1:15" ht="51" x14ac:dyDescent="0.2">
      <c r="A12" s="24">
        <v>9</v>
      </c>
      <c r="B12" s="15">
        <v>6</v>
      </c>
      <c r="C12" s="15" t="s">
        <v>36</v>
      </c>
      <c r="D12" s="13" t="s">
        <v>37</v>
      </c>
      <c r="E12" s="15" t="s">
        <v>38</v>
      </c>
      <c r="F12" s="4">
        <v>372800</v>
      </c>
      <c r="G12" s="21">
        <v>208000</v>
      </c>
      <c r="H12" s="45">
        <v>0</v>
      </c>
      <c r="I12" s="46">
        <v>208000</v>
      </c>
      <c r="J12" s="53" t="s">
        <v>10</v>
      </c>
      <c r="K12" s="88">
        <v>80000</v>
      </c>
      <c r="L12" s="89"/>
      <c r="M12" s="33">
        <v>80000</v>
      </c>
      <c r="N12" s="39" t="s">
        <v>154</v>
      </c>
      <c r="O12" s="27"/>
    </row>
    <row r="13" spans="1:15" x14ac:dyDescent="0.2">
      <c r="A13" s="24">
        <v>10</v>
      </c>
      <c r="B13" s="15">
        <v>6</v>
      </c>
      <c r="C13" s="15" t="s">
        <v>39</v>
      </c>
      <c r="D13" s="13" t="s">
        <v>40</v>
      </c>
      <c r="E13" s="15" t="s">
        <v>41</v>
      </c>
      <c r="F13" s="4">
        <v>204000</v>
      </c>
      <c r="G13" s="21">
        <v>70000</v>
      </c>
      <c r="H13" s="45">
        <v>0</v>
      </c>
      <c r="I13" s="46">
        <v>70000</v>
      </c>
      <c r="J13" s="53" t="s">
        <v>42</v>
      </c>
      <c r="K13" s="88">
        <v>40000</v>
      </c>
      <c r="L13" s="89"/>
      <c r="M13" s="33">
        <v>40000</v>
      </c>
      <c r="N13" s="39"/>
      <c r="O13" s="27"/>
    </row>
    <row r="14" spans="1:15" ht="76.5" x14ac:dyDescent="0.2">
      <c r="A14" s="24">
        <v>11</v>
      </c>
      <c r="B14" s="15">
        <v>6</v>
      </c>
      <c r="C14" s="15" t="s">
        <v>43</v>
      </c>
      <c r="D14" s="13" t="s">
        <v>44</v>
      </c>
      <c r="E14" s="15" t="s">
        <v>45</v>
      </c>
      <c r="F14" s="4">
        <v>466700</v>
      </c>
      <c r="G14" s="21">
        <v>200000</v>
      </c>
      <c r="H14" s="45">
        <v>0</v>
      </c>
      <c r="I14" s="46">
        <v>200000</v>
      </c>
      <c r="J14" s="53" t="s">
        <v>20</v>
      </c>
      <c r="K14" s="88">
        <v>0</v>
      </c>
      <c r="L14" s="89"/>
      <c r="M14" s="33">
        <v>0</v>
      </c>
      <c r="N14" s="39" t="s">
        <v>150</v>
      </c>
      <c r="O14" s="27"/>
    </row>
    <row r="15" spans="1:15" ht="25.5" x14ac:dyDescent="0.2">
      <c r="A15" s="24">
        <v>12</v>
      </c>
      <c r="B15" s="15">
        <v>6</v>
      </c>
      <c r="C15" s="15" t="s">
        <v>43</v>
      </c>
      <c r="D15" s="13" t="s">
        <v>46</v>
      </c>
      <c r="E15" s="15" t="s">
        <v>47</v>
      </c>
      <c r="F15" s="4">
        <v>176764</v>
      </c>
      <c r="G15" s="21">
        <v>75000</v>
      </c>
      <c r="H15" s="45">
        <v>0</v>
      </c>
      <c r="I15" s="46">
        <v>75000</v>
      </c>
      <c r="J15" s="53" t="s">
        <v>34</v>
      </c>
      <c r="K15" s="88">
        <v>0</v>
      </c>
      <c r="L15" s="89"/>
      <c r="M15" s="33">
        <v>0</v>
      </c>
      <c r="N15" s="39" t="s">
        <v>155</v>
      </c>
      <c r="O15" s="27"/>
    </row>
    <row r="16" spans="1:15" x14ac:dyDescent="0.2">
      <c r="A16" s="24">
        <v>13</v>
      </c>
      <c r="B16" s="15">
        <v>6</v>
      </c>
      <c r="C16" s="15" t="s">
        <v>43</v>
      </c>
      <c r="D16" s="13" t="s">
        <v>48</v>
      </c>
      <c r="E16" s="15" t="s">
        <v>49</v>
      </c>
      <c r="F16" s="4">
        <v>175960</v>
      </c>
      <c r="G16" s="21">
        <v>80000</v>
      </c>
      <c r="H16" s="45">
        <v>0</v>
      </c>
      <c r="I16" s="46">
        <v>80000</v>
      </c>
      <c r="J16" s="53" t="s">
        <v>9</v>
      </c>
      <c r="K16" s="88">
        <v>40000</v>
      </c>
      <c r="L16" s="89"/>
      <c r="M16" s="33">
        <v>40000</v>
      </c>
      <c r="N16" s="39"/>
      <c r="O16" s="27"/>
    </row>
    <row r="17" spans="1:15" ht="25.5" x14ac:dyDescent="0.2">
      <c r="A17" s="24">
        <v>14</v>
      </c>
      <c r="B17" s="15">
        <v>6</v>
      </c>
      <c r="C17" s="15" t="s">
        <v>50</v>
      </c>
      <c r="D17" s="13" t="s">
        <v>51</v>
      </c>
      <c r="E17" s="15" t="s">
        <v>52</v>
      </c>
      <c r="F17" s="4">
        <v>335760</v>
      </c>
      <c r="G17" s="21">
        <v>160000</v>
      </c>
      <c r="H17" s="45">
        <v>0</v>
      </c>
      <c r="I17" s="46">
        <v>160000</v>
      </c>
      <c r="J17" s="53" t="s">
        <v>9</v>
      </c>
      <c r="K17" s="88">
        <v>80000</v>
      </c>
      <c r="L17" s="89"/>
      <c r="M17" s="33">
        <v>80000</v>
      </c>
      <c r="N17" s="39"/>
      <c r="O17" s="27"/>
    </row>
    <row r="18" spans="1:15" x14ac:dyDescent="0.2">
      <c r="A18" s="24">
        <v>15</v>
      </c>
      <c r="B18" s="15">
        <v>6</v>
      </c>
      <c r="C18" s="15" t="s">
        <v>50</v>
      </c>
      <c r="D18" s="13" t="s">
        <v>53</v>
      </c>
      <c r="E18" s="15" t="s">
        <v>54</v>
      </c>
      <c r="F18" s="4">
        <v>297540</v>
      </c>
      <c r="G18" s="21">
        <v>148000</v>
      </c>
      <c r="H18" s="45">
        <v>0</v>
      </c>
      <c r="I18" s="46">
        <v>148000</v>
      </c>
      <c r="J18" s="53" t="s">
        <v>9</v>
      </c>
      <c r="K18" s="88">
        <v>80000</v>
      </c>
      <c r="L18" s="89"/>
      <c r="M18" s="33">
        <v>80000</v>
      </c>
      <c r="N18" s="39"/>
      <c r="O18" s="27"/>
    </row>
    <row r="19" spans="1:15" x14ac:dyDescent="0.2">
      <c r="A19" s="24">
        <v>16</v>
      </c>
      <c r="B19" s="15">
        <v>6</v>
      </c>
      <c r="C19" s="15" t="s">
        <v>55</v>
      </c>
      <c r="D19" s="13" t="s">
        <v>56</v>
      </c>
      <c r="E19" s="15" t="s">
        <v>57</v>
      </c>
      <c r="F19" s="4">
        <v>180650</v>
      </c>
      <c r="G19" s="21">
        <v>90000</v>
      </c>
      <c r="H19" s="45">
        <v>0</v>
      </c>
      <c r="I19" s="46">
        <v>90000</v>
      </c>
      <c r="J19" s="53" t="s">
        <v>9</v>
      </c>
      <c r="K19" s="88">
        <v>50000</v>
      </c>
      <c r="L19" s="89"/>
      <c r="M19" s="33">
        <v>50000</v>
      </c>
      <c r="N19" s="39"/>
      <c r="O19" s="27"/>
    </row>
    <row r="20" spans="1:15" x14ac:dyDescent="0.2">
      <c r="A20" s="24">
        <v>17</v>
      </c>
      <c r="B20" s="15">
        <v>6</v>
      </c>
      <c r="C20" s="15" t="s">
        <v>55</v>
      </c>
      <c r="D20" s="13" t="s">
        <v>58</v>
      </c>
      <c r="E20" s="15" t="s">
        <v>59</v>
      </c>
      <c r="F20" s="4">
        <v>238750</v>
      </c>
      <c r="G20" s="21">
        <v>119000</v>
      </c>
      <c r="H20" s="45">
        <v>0</v>
      </c>
      <c r="I20" s="46">
        <v>119000</v>
      </c>
      <c r="J20" s="53" t="s">
        <v>8</v>
      </c>
      <c r="K20" s="88">
        <v>100000</v>
      </c>
      <c r="L20" s="89"/>
      <c r="M20" s="33">
        <v>100000</v>
      </c>
      <c r="N20" s="39"/>
      <c r="O20" s="27"/>
    </row>
    <row r="21" spans="1:15" x14ac:dyDescent="0.2">
      <c r="A21" s="24">
        <v>18</v>
      </c>
      <c r="B21" s="15">
        <v>6</v>
      </c>
      <c r="C21" s="15" t="s">
        <v>60</v>
      </c>
      <c r="D21" s="13" t="s">
        <v>61</v>
      </c>
      <c r="E21" s="15" t="s">
        <v>62</v>
      </c>
      <c r="F21" s="4">
        <v>462000</v>
      </c>
      <c r="G21" s="21">
        <v>186000</v>
      </c>
      <c r="H21" s="45">
        <v>0</v>
      </c>
      <c r="I21" s="46">
        <v>186000</v>
      </c>
      <c r="J21" s="53" t="s">
        <v>9</v>
      </c>
      <c r="K21" s="88">
        <v>80000</v>
      </c>
      <c r="L21" s="89"/>
      <c r="M21" s="33">
        <v>80000</v>
      </c>
      <c r="N21" s="39"/>
      <c r="O21" s="27"/>
    </row>
    <row r="22" spans="1:15" x14ac:dyDescent="0.2">
      <c r="A22" s="24">
        <v>19</v>
      </c>
      <c r="B22" s="15">
        <v>6</v>
      </c>
      <c r="C22" s="15" t="s">
        <v>63</v>
      </c>
      <c r="D22" s="13" t="s">
        <v>64</v>
      </c>
      <c r="E22" s="15" t="s">
        <v>65</v>
      </c>
      <c r="F22" s="4">
        <v>100201</v>
      </c>
      <c r="G22" s="21">
        <v>50000</v>
      </c>
      <c r="H22" s="45">
        <v>0</v>
      </c>
      <c r="I22" s="46">
        <v>50000</v>
      </c>
      <c r="J22" s="54" t="s">
        <v>34</v>
      </c>
      <c r="K22" s="90">
        <v>0</v>
      </c>
      <c r="L22" s="91"/>
      <c r="M22" s="34">
        <v>0</v>
      </c>
      <c r="N22" s="107" t="s">
        <v>144</v>
      </c>
      <c r="O22" s="27"/>
    </row>
    <row r="23" spans="1:15" ht="25.5" x14ac:dyDescent="0.2">
      <c r="A23" s="24">
        <v>20</v>
      </c>
      <c r="B23" s="15">
        <v>6</v>
      </c>
      <c r="C23" s="15" t="s">
        <v>66</v>
      </c>
      <c r="D23" s="13" t="s">
        <v>67</v>
      </c>
      <c r="E23" s="15" t="s">
        <v>68</v>
      </c>
      <c r="F23" s="4">
        <v>268900</v>
      </c>
      <c r="G23" s="21">
        <v>65000</v>
      </c>
      <c r="H23" s="45">
        <v>0</v>
      </c>
      <c r="I23" s="46">
        <v>65000</v>
      </c>
      <c r="J23" s="53" t="s">
        <v>34</v>
      </c>
      <c r="K23" s="90">
        <v>0</v>
      </c>
      <c r="L23" s="91"/>
      <c r="M23" s="34">
        <v>0</v>
      </c>
      <c r="N23" s="39" t="s">
        <v>156</v>
      </c>
      <c r="O23" s="27"/>
    </row>
    <row r="24" spans="1:15" ht="38.25" x14ac:dyDescent="0.2">
      <c r="A24" s="24">
        <v>21</v>
      </c>
      <c r="B24" s="15">
        <v>6</v>
      </c>
      <c r="C24" s="15" t="s">
        <v>66</v>
      </c>
      <c r="D24" s="13" t="s">
        <v>69</v>
      </c>
      <c r="E24" s="13" t="s">
        <v>70</v>
      </c>
      <c r="F24" s="4">
        <v>484600</v>
      </c>
      <c r="G24" s="21">
        <v>120000</v>
      </c>
      <c r="H24" s="45">
        <v>0</v>
      </c>
      <c r="I24" s="46">
        <v>120000</v>
      </c>
      <c r="J24" s="53" t="s">
        <v>9</v>
      </c>
      <c r="K24" s="90">
        <v>80000</v>
      </c>
      <c r="L24" s="91"/>
      <c r="M24" s="34">
        <v>80000</v>
      </c>
      <c r="N24" s="39"/>
      <c r="O24" s="27"/>
    </row>
    <row r="25" spans="1:15" ht="38.25" x14ac:dyDescent="0.2">
      <c r="A25" s="24">
        <v>22</v>
      </c>
      <c r="B25" s="16">
        <v>6</v>
      </c>
      <c r="C25" s="16" t="s">
        <v>71</v>
      </c>
      <c r="D25" s="17" t="s">
        <v>72</v>
      </c>
      <c r="E25" s="15" t="s">
        <v>62</v>
      </c>
      <c r="F25" s="5">
        <v>394500</v>
      </c>
      <c r="G25" s="22">
        <v>120000</v>
      </c>
      <c r="H25" s="47">
        <v>0</v>
      </c>
      <c r="I25" s="48">
        <v>120000</v>
      </c>
      <c r="J25" s="55" t="s">
        <v>34</v>
      </c>
      <c r="K25" s="92">
        <v>0</v>
      </c>
      <c r="L25" s="93"/>
      <c r="M25" s="35">
        <v>0</v>
      </c>
      <c r="N25" s="39" t="s">
        <v>73</v>
      </c>
      <c r="O25" s="27"/>
    </row>
    <row r="26" spans="1:15" ht="26.25" thickBot="1" x14ac:dyDescent="0.25">
      <c r="A26" s="24">
        <v>23</v>
      </c>
      <c r="B26" s="18">
        <v>6</v>
      </c>
      <c r="C26" s="18" t="s">
        <v>74</v>
      </c>
      <c r="D26" s="125" t="s">
        <v>75</v>
      </c>
      <c r="E26" s="18" t="s">
        <v>76</v>
      </c>
      <c r="F26" s="6">
        <v>180000</v>
      </c>
      <c r="G26" s="23">
        <v>90000</v>
      </c>
      <c r="H26" s="49">
        <v>0</v>
      </c>
      <c r="I26" s="50">
        <v>90000</v>
      </c>
      <c r="J26" s="56" t="s">
        <v>34</v>
      </c>
      <c r="K26" s="94">
        <v>0</v>
      </c>
      <c r="L26" s="95"/>
      <c r="M26" s="36">
        <v>0</v>
      </c>
      <c r="N26" s="40" t="s">
        <v>77</v>
      </c>
      <c r="O26" s="27"/>
    </row>
    <row r="27" spans="1:15" ht="38.25" x14ac:dyDescent="0.2">
      <c r="A27" s="24">
        <v>24</v>
      </c>
      <c r="B27" s="14">
        <v>7</v>
      </c>
      <c r="C27" s="14" t="s">
        <v>78</v>
      </c>
      <c r="D27" s="19" t="s">
        <v>79</v>
      </c>
      <c r="E27" s="19" t="s">
        <v>126</v>
      </c>
      <c r="F27" s="3">
        <v>204800</v>
      </c>
      <c r="G27" s="20">
        <v>102400</v>
      </c>
      <c r="H27" s="43">
        <v>0</v>
      </c>
      <c r="I27" s="44">
        <v>102400</v>
      </c>
      <c r="J27" s="52" t="s">
        <v>80</v>
      </c>
      <c r="K27" s="96">
        <v>70000</v>
      </c>
      <c r="L27" s="97"/>
      <c r="M27" s="37">
        <v>70000</v>
      </c>
      <c r="N27" s="41" t="s">
        <v>151</v>
      </c>
      <c r="O27" s="27"/>
    </row>
    <row r="28" spans="1:15" x14ac:dyDescent="0.2">
      <c r="A28" s="24">
        <v>25</v>
      </c>
      <c r="B28" s="15">
        <v>7</v>
      </c>
      <c r="C28" s="15" t="s">
        <v>81</v>
      </c>
      <c r="D28" s="13" t="s">
        <v>82</v>
      </c>
      <c r="E28" s="15" t="s">
        <v>83</v>
      </c>
      <c r="F28" s="4">
        <v>467700</v>
      </c>
      <c r="G28" s="21">
        <v>120000</v>
      </c>
      <c r="H28" s="45">
        <v>0</v>
      </c>
      <c r="I28" s="46">
        <v>120000</v>
      </c>
      <c r="J28" s="53" t="s">
        <v>34</v>
      </c>
      <c r="K28" s="90">
        <v>0</v>
      </c>
      <c r="L28" s="91"/>
      <c r="M28" s="34">
        <v>0</v>
      </c>
      <c r="N28" s="39" t="s">
        <v>84</v>
      </c>
      <c r="O28" s="27"/>
    </row>
    <row r="29" spans="1:15" x14ac:dyDescent="0.2">
      <c r="A29" s="24">
        <v>26</v>
      </c>
      <c r="B29" s="15">
        <v>7</v>
      </c>
      <c r="C29" s="15" t="s">
        <v>81</v>
      </c>
      <c r="D29" s="13" t="s">
        <v>85</v>
      </c>
      <c r="E29" s="15" t="s">
        <v>86</v>
      </c>
      <c r="F29" s="4">
        <v>876600</v>
      </c>
      <c r="G29" s="21">
        <v>300000</v>
      </c>
      <c r="H29" s="45">
        <v>0</v>
      </c>
      <c r="I29" s="46">
        <v>300000</v>
      </c>
      <c r="J29" s="54" t="s">
        <v>9</v>
      </c>
      <c r="K29" s="90">
        <v>130000</v>
      </c>
      <c r="L29" s="91"/>
      <c r="M29" s="34">
        <v>130000</v>
      </c>
      <c r="N29" s="39"/>
      <c r="O29" s="27"/>
    </row>
    <row r="30" spans="1:15" x14ac:dyDescent="0.2">
      <c r="A30" s="24">
        <v>27</v>
      </c>
      <c r="B30" s="15">
        <v>7</v>
      </c>
      <c r="C30" s="15" t="s">
        <v>87</v>
      </c>
      <c r="D30" s="13" t="s">
        <v>88</v>
      </c>
      <c r="E30" s="15" t="s">
        <v>89</v>
      </c>
      <c r="F30" s="4">
        <v>502000</v>
      </c>
      <c r="G30" s="21">
        <v>255000</v>
      </c>
      <c r="H30" s="45">
        <v>0</v>
      </c>
      <c r="I30" s="46">
        <v>255000</v>
      </c>
      <c r="J30" s="54" t="s">
        <v>34</v>
      </c>
      <c r="K30" s="90">
        <v>0</v>
      </c>
      <c r="L30" s="91"/>
      <c r="M30" s="34">
        <v>0</v>
      </c>
      <c r="N30" s="39" t="s">
        <v>84</v>
      </c>
      <c r="O30" s="27"/>
    </row>
    <row r="31" spans="1:15" ht="38.25" x14ac:dyDescent="0.2">
      <c r="A31" s="24">
        <v>28</v>
      </c>
      <c r="B31" s="15">
        <v>7</v>
      </c>
      <c r="C31" s="15" t="s">
        <v>87</v>
      </c>
      <c r="D31" s="13" t="s">
        <v>90</v>
      </c>
      <c r="E31" s="13" t="s">
        <v>91</v>
      </c>
      <c r="F31" s="4">
        <v>599500</v>
      </c>
      <c r="G31" s="21">
        <v>270000</v>
      </c>
      <c r="H31" s="45">
        <v>0</v>
      </c>
      <c r="I31" s="46">
        <v>270000</v>
      </c>
      <c r="J31" s="54" t="s">
        <v>34</v>
      </c>
      <c r="K31" s="90">
        <v>0</v>
      </c>
      <c r="L31" s="91"/>
      <c r="M31" s="34">
        <v>0</v>
      </c>
      <c r="N31" s="39" t="s">
        <v>157</v>
      </c>
      <c r="O31" s="27"/>
    </row>
    <row r="32" spans="1:15" ht="25.5" x14ac:dyDescent="0.2">
      <c r="A32" s="24">
        <v>29</v>
      </c>
      <c r="B32" s="15">
        <v>7</v>
      </c>
      <c r="C32" s="15" t="s">
        <v>87</v>
      </c>
      <c r="D32" s="13" t="s">
        <v>92</v>
      </c>
      <c r="E32" s="15" t="s">
        <v>93</v>
      </c>
      <c r="F32" s="4">
        <v>459500</v>
      </c>
      <c r="G32" s="21">
        <v>230000</v>
      </c>
      <c r="H32" s="45">
        <v>0</v>
      </c>
      <c r="I32" s="46">
        <v>230000</v>
      </c>
      <c r="J32" s="54" t="s">
        <v>10</v>
      </c>
      <c r="K32" s="90">
        <v>60000</v>
      </c>
      <c r="L32" s="98"/>
      <c r="M32" s="34">
        <v>60000</v>
      </c>
      <c r="N32" s="39" t="s">
        <v>152</v>
      </c>
      <c r="O32" s="27"/>
    </row>
    <row r="33" spans="1:15" ht="25.5" x14ac:dyDescent="0.2">
      <c r="A33" s="24">
        <v>30</v>
      </c>
      <c r="B33" s="15">
        <v>7</v>
      </c>
      <c r="C33" s="15" t="s">
        <v>39</v>
      </c>
      <c r="D33" s="13" t="s">
        <v>94</v>
      </c>
      <c r="E33" s="15" t="s">
        <v>95</v>
      </c>
      <c r="F33" s="4">
        <v>441000</v>
      </c>
      <c r="G33" s="21">
        <v>220000</v>
      </c>
      <c r="H33" s="45">
        <v>0</v>
      </c>
      <c r="I33" s="46">
        <v>220000</v>
      </c>
      <c r="J33" s="53" t="s">
        <v>8</v>
      </c>
      <c r="K33" s="88">
        <v>150000</v>
      </c>
      <c r="L33" s="89"/>
      <c r="M33" s="33">
        <v>150000</v>
      </c>
      <c r="N33" s="39"/>
      <c r="O33" s="27"/>
    </row>
    <row r="34" spans="1:15" x14ac:dyDescent="0.2">
      <c r="A34" s="24">
        <v>31</v>
      </c>
      <c r="B34" s="15">
        <v>7</v>
      </c>
      <c r="C34" s="15" t="s">
        <v>39</v>
      </c>
      <c r="D34" s="13" t="s">
        <v>96</v>
      </c>
      <c r="E34" s="15" t="s">
        <v>97</v>
      </c>
      <c r="F34" s="4">
        <v>306000</v>
      </c>
      <c r="G34" s="21">
        <v>140000</v>
      </c>
      <c r="H34" s="45">
        <v>0</v>
      </c>
      <c r="I34" s="46">
        <v>140000</v>
      </c>
      <c r="J34" s="53" t="s">
        <v>98</v>
      </c>
      <c r="K34" s="88">
        <v>60000</v>
      </c>
      <c r="L34" s="89"/>
      <c r="M34" s="33">
        <v>60000</v>
      </c>
      <c r="N34" s="39"/>
      <c r="O34" s="27"/>
    </row>
    <row r="35" spans="1:15" ht="25.5" x14ac:dyDescent="0.2">
      <c r="A35" s="24">
        <v>32</v>
      </c>
      <c r="B35" s="15">
        <v>7</v>
      </c>
      <c r="C35" s="15" t="s">
        <v>99</v>
      </c>
      <c r="D35" s="13" t="s">
        <v>100</v>
      </c>
      <c r="E35" s="15" t="s">
        <v>101</v>
      </c>
      <c r="F35" s="4">
        <v>495400</v>
      </c>
      <c r="G35" s="21">
        <v>100000</v>
      </c>
      <c r="H35" s="45">
        <v>100000</v>
      </c>
      <c r="I35" s="46">
        <v>200000</v>
      </c>
      <c r="J35" s="53" t="s">
        <v>8</v>
      </c>
      <c r="K35" s="88">
        <v>90000</v>
      </c>
      <c r="L35" s="89">
        <v>90000</v>
      </c>
      <c r="M35" s="33">
        <v>180000</v>
      </c>
      <c r="N35" s="39"/>
      <c r="O35" s="27"/>
    </row>
    <row r="36" spans="1:15" s="7" customFormat="1" x14ac:dyDescent="0.2">
      <c r="A36" s="25"/>
      <c r="B36" s="108">
        <v>7</v>
      </c>
      <c r="C36" s="108" t="s">
        <v>43</v>
      </c>
      <c r="D36" s="126" t="s">
        <v>146</v>
      </c>
      <c r="E36" s="77" t="s">
        <v>147</v>
      </c>
      <c r="F36" s="4">
        <v>237828</v>
      </c>
      <c r="G36" s="109">
        <v>100000</v>
      </c>
      <c r="H36" s="80">
        <v>0</v>
      </c>
      <c r="I36" s="110">
        <v>100000</v>
      </c>
      <c r="J36" s="53" t="s">
        <v>8</v>
      </c>
      <c r="K36" s="88">
        <v>90000</v>
      </c>
      <c r="L36" s="89"/>
      <c r="M36" s="33"/>
      <c r="N36" s="42"/>
      <c r="O36" s="28"/>
    </row>
    <row r="37" spans="1:15" ht="25.5" x14ac:dyDescent="0.2">
      <c r="A37" s="24">
        <v>34</v>
      </c>
      <c r="B37" s="15">
        <v>7</v>
      </c>
      <c r="C37" s="15" t="s">
        <v>43</v>
      </c>
      <c r="D37" s="13" t="s">
        <v>102</v>
      </c>
      <c r="E37" s="15" t="s">
        <v>103</v>
      </c>
      <c r="F37" s="4">
        <v>222828</v>
      </c>
      <c r="G37" s="21">
        <v>95000</v>
      </c>
      <c r="H37" s="45">
        <v>0</v>
      </c>
      <c r="I37" s="46">
        <v>95000</v>
      </c>
      <c r="J37" s="53" t="s">
        <v>10</v>
      </c>
      <c r="K37" s="88">
        <v>40000</v>
      </c>
      <c r="L37" s="89"/>
      <c r="M37" s="33">
        <v>40000</v>
      </c>
      <c r="N37" s="39" t="s">
        <v>153</v>
      </c>
      <c r="O37" s="27"/>
    </row>
    <row r="38" spans="1:15" ht="25.5" x14ac:dyDescent="0.2">
      <c r="A38" s="24">
        <v>35</v>
      </c>
      <c r="B38" s="111">
        <v>6</v>
      </c>
      <c r="C38" s="111" t="s">
        <v>43</v>
      </c>
      <c r="D38" s="127" t="s">
        <v>104</v>
      </c>
      <c r="E38" s="111" t="s">
        <v>105</v>
      </c>
      <c r="F38" s="4">
        <v>184496</v>
      </c>
      <c r="G38" s="21">
        <v>80000</v>
      </c>
      <c r="H38" s="45">
        <v>0</v>
      </c>
      <c r="I38" s="46">
        <v>80000</v>
      </c>
      <c r="J38" s="53" t="s">
        <v>34</v>
      </c>
      <c r="K38" s="88">
        <v>0</v>
      </c>
      <c r="L38" s="89"/>
      <c r="M38" s="33">
        <v>0</v>
      </c>
      <c r="N38" s="39" t="s">
        <v>158</v>
      </c>
      <c r="O38" s="27"/>
    </row>
    <row r="39" spans="1:15" ht="38.25" x14ac:dyDescent="0.2">
      <c r="A39" s="24">
        <v>37</v>
      </c>
      <c r="B39" s="15">
        <v>7</v>
      </c>
      <c r="C39" s="15" t="s">
        <v>50</v>
      </c>
      <c r="D39" s="13" t="s">
        <v>106</v>
      </c>
      <c r="E39" s="15" t="s">
        <v>107</v>
      </c>
      <c r="F39" s="4">
        <v>241760</v>
      </c>
      <c r="G39" s="21">
        <v>120000</v>
      </c>
      <c r="H39" s="45">
        <v>0</v>
      </c>
      <c r="I39" s="46">
        <v>120000</v>
      </c>
      <c r="J39" s="53" t="s">
        <v>10</v>
      </c>
      <c r="K39" s="88">
        <v>50000</v>
      </c>
      <c r="L39" s="89"/>
      <c r="M39" s="33">
        <v>50000</v>
      </c>
      <c r="N39" s="39" t="s">
        <v>145</v>
      </c>
      <c r="O39" s="27"/>
    </row>
    <row r="40" spans="1:15" x14ac:dyDescent="0.2">
      <c r="A40" s="24">
        <v>38</v>
      </c>
      <c r="B40" s="15">
        <v>7</v>
      </c>
      <c r="C40" s="15" t="s">
        <v>50</v>
      </c>
      <c r="D40" s="13" t="s">
        <v>108</v>
      </c>
      <c r="E40" s="15" t="s">
        <v>109</v>
      </c>
      <c r="F40" s="4">
        <v>320400</v>
      </c>
      <c r="G40" s="21">
        <v>161000</v>
      </c>
      <c r="H40" s="45">
        <v>0</v>
      </c>
      <c r="I40" s="46">
        <v>161000</v>
      </c>
      <c r="J40" s="53" t="s">
        <v>9</v>
      </c>
      <c r="K40" s="88">
        <v>80000</v>
      </c>
      <c r="L40" s="89"/>
      <c r="M40" s="33">
        <v>80000</v>
      </c>
      <c r="N40" s="39"/>
      <c r="O40" s="27"/>
    </row>
    <row r="41" spans="1:15" ht="25.5" x14ac:dyDescent="0.2">
      <c r="A41" s="24">
        <v>39</v>
      </c>
      <c r="B41" s="15">
        <v>7</v>
      </c>
      <c r="C41" s="15" t="s">
        <v>110</v>
      </c>
      <c r="D41" s="13" t="s">
        <v>111</v>
      </c>
      <c r="E41" s="15" t="s">
        <v>112</v>
      </c>
      <c r="F41" s="4">
        <v>365100</v>
      </c>
      <c r="G41" s="21">
        <v>140000</v>
      </c>
      <c r="H41" s="45">
        <v>0</v>
      </c>
      <c r="I41" s="46">
        <v>140000</v>
      </c>
      <c r="J41" s="53" t="s">
        <v>9</v>
      </c>
      <c r="K41" s="88">
        <v>50000</v>
      </c>
      <c r="L41" s="89"/>
      <c r="M41" s="33">
        <v>50000</v>
      </c>
      <c r="N41" s="39"/>
      <c r="O41" s="27"/>
    </row>
    <row r="42" spans="1:15" ht="13.5" thickBot="1" x14ac:dyDescent="0.25">
      <c r="A42" s="24">
        <v>41</v>
      </c>
      <c r="B42" s="18">
        <v>7</v>
      </c>
      <c r="C42" s="18" t="s">
        <v>74</v>
      </c>
      <c r="D42" s="125" t="s">
        <v>113</v>
      </c>
      <c r="E42" s="18" t="s">
        <v>114</v>
      </c>
      <c r="F42" s="6">
        <v>173000</v>
      </c>
      <c r="G42" s="23">
        <v>28000</v>
      </c>
      <c r="H42" s="49">
        <v>55000</v>
      </c>
      <c r="I42" s="50">
        <v>83000</v>
      </c>
      <c r="J42" s="73" t="s">
        <v>10</v>
      </c>
      <c r="K42" s="99">
        <v>14000</v>
      </c>
      <c r="L42" s="100">
        <v>25000</v>
      </c>
      <c r="M42" s="38">
        <v>39000</v>
      </c>
      <c r="N42" s="40" t="s">
        <v>115</v>
      </c>
      <c r="O42" s="27"/>
    </row>
    <row r="43" spans="1:15" ht="15" x14ac:dyDescent="0.2">
      <c r="A43" s="26"/>
      <c r="B43" s="121"/>
      <c r="C43" s="122"/>
      <c r="D43" s="128"/>
      <c r="E43" s="57"/>
      <c r="F43" s="59">
        <f>SUM(F4:F42)</f>
        <v>12705904</v>
      </c>
      <c r="G43" s="51">
        <f>SUM(G4:G42)</f>
        <v>5011400</v>
      </c>
      <c r="H43" s="59">
        <f>SUM(H4:H42)</f>
        <v>155000</v>
      </c>
      <c r="I43" s="60">
        <f>SUM(I4:I42)</f>
        <v>5166400</v>
      </c>
      <c r="J43" s="71"/>
      <c r="K43" s="30">
        <f>SUM(K4:K42)</f>
        <v>1870000</v>
      </c>
      <c r="L43" s="86">
        <f>SUM(L35:L42)</f>
        <v>115000</v>
      </c>
      <c r="M43" s="58">
        <f>SUM(M4:M42)</f>
        <v>1895000</v>
      </c>
      <c r="N43" s="72"/>
      <c r="O43" s="27"/>
    </row>
    <row r="44" spans="1:15" x14ac:dyDescent="0.2">
      <c r="A44" s="27"/>
      <c r="B44" s="27"/>
      <c r="C44" s="27"/>
      <c r="D44" s="124"/>
      <c r="E44" s="27"/>
      <c r="F44" s="27"/>
      <c r="G44" s="27"/>
      <c r="H44" s="27"/>
      <c r="I44" s="27"/>
      <c r="J44" s="61"/>
      <c r="K44" s="62"/>
      <c r="L44" s="63"/>
      <c r="M44" s="27"/>
      <c r="N44" s="64"/>
      <c r="O44" s="27"/>
    </row>
    <row r="45" spans="1:15" x14ac:dyDescent="0.2">
      <c r="A45" s="123" t="s">
        <v>116</v>
      </c>
      <c r="B45" s="123"/>
      <c r="C45" s="123"/>
      <c r="D45" s="124"/>
      <c r="E45" s="27"/>
      <c r="F45" s="27"/>
      <c r="G45" s="27"/>
      <c r="H45" s="27"/>
      <c r="I45" s="27"/>
      <c r="J45" s="61"/>
      <c r="K45" s="62"/>
      <c r="L45" s="63"/>
      <c r="M45" s="27"/>
      <c r="N45" s="65"/>
      <c r="O45" s="27"/>
    </row>
    <row r="46" spans="1:15" x14ac:dyDescent="0.2">
      <c r="A46" s="66">
        <v>36</v>
      </c>
      <c r="B46" s="67">
        <v>7</v>
      </c>
      <c r="C46" s="67" t="s">
        <v>117</v>
      </c>
      <c r="D46" s="129" t="s">
        <v>118</v>
      </c>
      <c r="E46" s="67" t="s">
        <v>119</v>
      </c>
      <c r="F46" s="4">
        <v>155200</v>
      </c>
      <c r="G46" s="21">
        <v>70000</v>
      </c>
      <c r="H46" s="2">
        <v>0</v>
      </c>
      <c r="I46" s="46">
        <v>70000</v>
      </c>
      <c r="J46" s="53" t="s">
        <v>120</v>
      </c>
      <c r="K46" s="31">
        <v>0</v>
      </c>
      <c r="L46" s="31"/>
      <c r="M46" s="101"/>
      <c r="N46" s="41" t="s">
        <v>121</v>
      </c>
      <c r="O46" s="27"/>
    </row>
    <row r="47" spans="1:15" x14ac:dyDescent="0.2">
      <c r="A47" s="66">
        <v>40</v>
      </c>
      <c r="B47" s="67">
        <v>7</v>
      </c>
      <c r="C47" s="67" t="s">
        <v>74</v>
      </c>
      <c r="D47" s="129" t="s">
        <v>122</v>
      </c>
      <c r="E47" s="67" t="s">
        <v>123</v>
      </c>
      <c r="F47" s="8">
        <v>157000</v>
      </c>
      <c r="G47" s="21">
        <v>70000</v>
      </c>
      <c r="H47" s="2">
        <v>0</v>
      </c>
      <c r="I47" s="46">
        <v>70000</v>
      </c>
      <c r="J47" s="53" t="s">
        <v>120</v>
      </c>
      <c r="K47" s="31">
        <v>0</v>
      </c>
      <c r="L47" s="31"/>
      <c r="M47" s="101"/>
      <c r="N47" s="39" t="s">
        <v>124</v>
      </c>
      <c r="O47" s="27"/>
    </row>
    <row r="48" spans="1:15" x14ac:dyDescent="0.2">
      <c r="A48" s="24"/>
      <c r="B48" s="112" t="s">
        <v>125</v>
      </c>
      <c r="C48" s="112"/>
      <c r="D48" s="112"/>
      <c r="E48" s="112"/>
      <c r="F48" s="112"/>
      <c r="G48" s="106"/>
      <c r="H48" s="106"/>
      <c r="I48" s="106"/>
      <c r="J48" s="106"/>
      <c r="K48" s="106"/>
      <c r="L48" s="106"/>
      <c r="M48" s="106"/>
      <c r="N48" s="106"/>
      <c r="O48" s="29"/>
    </row>
  </sheetData>
  <mergeCells count="6">
    <mergeCell ref="B48:F48"/>
    <mergeCell ref="B2:E2"/>
    <mergeCell ref="G2:I2"/>
    <mergeCell ref="J2:N2"/>
    <mergeCell ref="B43:C43"/>
    <mergeCell ref="A45:C45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3" sqref="D13"/>
    </sheetView>
  </sheetViews>
  <sheetFormatPr defaultRowHeight="12.75" x14ac:dyDescent="0.2"/>
  <cols>
    <col min="1" max="1" width="3" customWidth="1"/>
    <col min="2" max="2" width="3.5703125" customWidth="1"/>
    <col min="3" max="3" width="65.7109375" customWidth="1"/>
    <col min="4" max="4" width="32.7109375" customWidth="1"/>
    <col min="5" max="5" width="0" hidden="1" customWidth="1"/>
  </cols>
  <sheetData>
    <row r="1" spans="1:9" s="74" customFormat="1" ht="13.9" x14ac:dyDescent="0.3">
      <c r="A1" s="79"/>
      <c r="B1" s="79"/>
      <c r="C1" s="79"/>
      <c r="D1" s="79"/>
      <c r="E1" s="79"/>
      <c r="F1" s="79"/>
      <c r="G1" s="79"/>
      <c r="H1" s="79"/>
      <c r="I1" s="79"/>
    </row>
    <row r="2" spans="1:9" ht="24.75" customHeight="1" x14ac:dyDescent="0.2">
      <c r="A2" s="79"/>
      <c r="B2" s="79"/>
      <c r="C2" s="85" t="s">
        <v>128</v>
      </c>
      <c r="D2" s="79"/>
      <c r="E2" s="79"/>
      <c r="F2" s="84" t="s">
        <v>139</v>
      </c>
      <c r="G2" s="84" t="s">
        <v>140</v>
      </c>
      <c r="H2" s="79"/>
      <c r="I2" s="79"/>
    </row>
    <row r="3" spans="1:9" x14ac:dyDescent="0.2">
      <c r="A3" s="75">
        <v>1</v>
      </c>
      <c r="B3" s="76">
        <v>6</v>
      </c>
      <c r="C3" s="82" t="s">
        <v>129</v>
      </c>
      <c r="D3" s="77" t="s">
        <v>130</v>
      </c>
      <c r="E3" s="78">
        <v>5212</v>
      </c>
      <c r="F3" s="81">
        <v>55000</v>
      </c>
      <c r="G3" s="80">
        <v>185000</v>
      </c>
      <c r="H3" s="77" t="s">
        <v>131</v>
      </c>
      <c r="I3" s="79"/>
    </row>
    <row r="4" spans="1:9" x14ac:dyDescent="0.2">
      <c r="A4" s="75">
        <v>2</v>
      </c>
      <c r="B4" s="76">
        <v>7</v>
      </c>
      <c r="C4" s="82" t="s">
        <v>132</v>
      </c>
      <c r="D4" s="77" t="s">
        <v>133</v>
      </c>
      <c r="E4" s="78">
        <v>5213</v>
      </c>
      <c r="F4" s="81">
        <v>80000</v>
      </c>
      <c r="G4" s="80">
        <v>120000</v>
      </c>
      <c r="H4" s="77" t="s">
        <v>134</v>
      </c>
      <c r="I4" s="79"/>
    </row>
    <row r="5" spans="1:9" x14ac:dyDescent="0.2">
      <c r="A5" s="75">
        <v>3</v>
      </c>
      <c r="B5" s="76">
        <v>7</v>
      </c>
      <c r="C5" s="82" t="s">
        <v>135</v>
      </c>
      <c r="D5" s="77" t="s">
        <v>136</v>
      </c>
      <c r="E5" s="78">
        <v>5212</v>
      </c>
      <c r="F5" s="81">
        <v>100000</v>
      </c>
      <c r="G5" s="80">
        <v>140000</v>
      </c>
      <c r="H5" s="77" t="s">
        <v>134</v>
      </c>
      <c r="I5" s="79"/>
    </row>
    <row r="6" spans="1:9" x14ac:dyDescent="0.2">
      <c r="A6" s="75">
        <v>4</v>
      </c>
      <c r="B6" s="76">
        <v>7</v>
      </c>
      <c r="C6" s="82" t="s">
        <v>137</v>
      </c>
      <c r="D6" s="77" t="s">
        <v>138</v>
      </c>
      <c r="E6" s="78">
        <v>5212</v>
      </c>
      <c r="F6" s="81">
        <v>20000</v>
      </c>
      <c r="G6" s="80">
        <v>80000</v>
      </c>
      <c r="H6" s="77" t="s">
        <v>134</v>
      </c>
      <c r="I6" s="79"/>
    </row>
    <row r="7" spans="1:9" ht="13.9" x14ac:dyDescent="0.3">
      <c r="A7" s="79"/>
      <c r="B7" s="79"/>
      <c r="C7" s="79"/>
      <c r="D7" s="79"/>
      <c r="E7" s="79"/>
      <c r="F7" s="83">
        <f>SUM(F3:F6)</f>
        <v>255000</v>
      </c>
      <c r="G7" s="79"/>
      <c r="H7" s="79"/>
      <c r="I7" s="7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Dětská 2018 - návrh a hodnocení</vt:lpstr>
      <vt:lpstr>Dětská 2018 - víceleté projekty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2018-02-28T08:01:40Z</cp:lastPrinted>
  <dcterms:created xsi:type="dcterms:W3CDTF">2018-02-26T15:56:15Z</dcterms:created>
  <dcterms:modified xsi:type="dcterms:W3CDTF">2018-02-28T08:04:33Z</dcterms:modified>
</cp:coreProperties>
</file>